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mcollege.sharepoint.com/sites/EducationMasterPlanWorkgroup-SPEDrafts/Shared Documents/MPE Draft and Supporting Files/Data Sources for Draft/Department Data/"/>
    </mc:Choice>
  </mc:AlternateContent>
  <xr:revisionPtr revIDLastSave="3" documentId="13_ncr:1_{F932CF62-D775-438C-BA71-F0EC3AA38698}" xr6:coauthVersionLast="47" xr6:coauthVersionMax="47" xr10:uidLastSave="{E6D40922-D725-421F-AA06-D50D9DF4CC66}"/>
  <bookViews>
    <workbookView xWindow="30645" yWindow="255" windowWidth="22275" windowHeight="15045" xr2:uid="{AF76B87B-3FCC-4AF9-820C-CB0545D1B8C3}"/>
  </bookViews>
  <sheets>
    <sheet name="Supply Gap" sheetId="1" r:id="rId1"/>
    <sheet name="TOP SOC Crosswalk" sheetId="2" r:id="rId2"/>
    <sheet name="LMI" sheetId="3" r:id="rId3"/>
    <sheet name="COCI" sheetId="4" r:id="rId4"/>
  </sheets>
  <definedNames>
    <definedName name="_xlnm._FilterDatabase" localSheetId="3" hidden="1">COCI!$A$1:$K$233</definedName>
    <definedName name="_xlnm._FilterDatabase" localSheetId="2" hidden="1">LMI!$A$1:$Q$1</definedName>
    <definedName name="_xlnm._FilterDatabase" localSheetId="0" hidden="1">'Supply Gap'!$A$1:$F$55</definedName>
    <definedName name="_xlnm._FilterDatabase" localSheetId="1" hidden="1">'TOP SOC Crosswalk'!$A$1:$N$156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25" i="1"/>
  <c r="F19" i="1"/>
  <c r="F14" i="1"/>
  <c r="F22" i="1"/>
  <c r="F44" i="1"/>
  <c r="F3" i="1"/>
  <c r="F27" i="1"/>
  <c r="F4" i="1"/>
  <c r="F32" i="1"/>
  <c r="F34" i="1"/>
  <c r="F49" i="1"/>
  <c r="F54" i="1"/>
  <c r="F11" i="1"/>
  <c r="F48" i="1"/>
  <c r="F5" i="1"/>
  <c r="F30" i="1"/>
  <c r="F41" i="1"/>
  <c r="F47" i="1"/>
  <c r="F40" i="1"/>
  <c r="F15" i="1"/>
  <c r="F31" i="1"/>
  <c r="F18" i="1"/>
  <c r="F10" i="1"/>
  <c r="F55" i="1"/>
  <c r="F7" i="1"/>
  <c r="F21" i="1"/>
  <c r="F38" i="1"/>
  <c r="F53" i="1"/>
  <c r="F13" i="1"/>
  <c r="F52" i="1"/>
  <c r="F26" i="1"/>
  <c r="F50" i="1"/>
  <c r="F39" i="1"/>
  <c r="F23" i="1"/>
  <c r="F9" i="1"/>
  <c r="F16" i="1"/>
  <c r="F36" i="1"/>
  <c r="F51" i="1"/>
  <c r="F45" i="1"/>
  <c r="F35" i="1"/>
  <c r="F20" i="1"/>
  <c r="F17" i="1"/>
  <c r="F42" i="1"/>
  <c r="F8" i="1"/>
  <c r="F29" i="1"/>
  <c r="F33" i="1"/>
  <c r="F24" i="1"/>
  <c r="F28" i="1"/>
  <c r="F37" i="1"/>
  <c r="F43" i="1"/>
  <c r="F46" i="1"/>
  <c r="F6" i="1"/>
</calcChain>
</file>

<file path=xl/sharedStrings.xml><?xml version="1.0" encoding="utf-8"?>
<sst xmlns="http://schemas.openxmlformats.org/spreadsheetml/2006/main" count="2878" uniqueCount="736">
  <si>
    <t>Santa Monica</t>
  </si>
  <si>
    <t>Santa Monica TOTAL</t>
  </si>
  <si>
    <t>Accounting-050200</t>
  </si>
  <si>
    <t>Administration of Justice-210500</t>
  </si>
  <si>
    <t>Administrative Medical Assisting-120820</t>
  </si>
  <si>
    <t>Advertising-050910</t>
  </si>
  <si>
    <t>Animation-061440</t>
  </si>
  <si>
    <t>Applied Photography-101200</t>
  </si>
  <si>
    <t>Architecture and Architectural Technology-020100</t>
  </si>
  <si>
    <t>Business Administration-050500</t>
  </si>
  <si>
    <t>Business and Commerce, General-050100</t>
  </si>
  <si>
    <t>Child Development/Early Care and Education-130500</t>
  </si>
  <si>
    <t>Children with Special Needs-130520</t>
  </si>
  <si>
    <t>Coaching-083560</t>
  </si>
  <si>
    <t>Computer Information Systems-070200</t>
  </si>
  <si>
    <t>Computer Networking-070810</t>
  </si>
  <si>
    <t>Computer Programming-070710</t>
  </si>
  <si>
    <t>Computer Software Development-070700</t>
  </si>
  <si>
    <t>Cosmetology and Barbering-300700</t>
  </si>
  <si>
    <t>Customer Service-051800</t>
  </si>
  <si>
    <t>Database Design and Administration-070720</t>
  </si>
  <si>
    <t>Desktop Publishing-061450</t>
  </si>
  <si>
    <t>Digital Media-061400</t>
  </si>
  <si>
    <t>Environmental Technology-030300</t>
  </si>
  <si>
    <t>Fashion Design-130310</t>
  </si>
  <si>
    <t>Fashion Merchandising-130320</t>
  </si>
  <si>
    <t>Film Production-061220</t>
  </si>
  <si>
    <t>Geographic Information Systems-220610</t>
  </si>
  <si>
    <t>Graphic Art and Design-103000</t>
  </si>
  <si>
    <t>Health Occupations, General-120100</t>
  </si>
  <si>
    <t>Home Health Aide-123080</t>
  </si>
  <si>
    <t>Insurance-051200</t>
  </si>
  <si>
    <t>Interior Design and Merchandising-130200</t>
  </si>
  <si>
    <t>International Business and Trade-050800</t>
  </si>
  <si>
    <t>Journalism-060200</t>
  </si>
  <si>
    <t>Legal Office Technology-051410</t>
  </si>
  <si>
    <t>Logistics and Materials Transportation-051000</t>
  </si>
  <si>
    <t>Management Development and Supervision-050630</t>
  </si>
  <si>
    <t>Marketing and Distribution-050900</t>
  </si>
  <si>
    <t>Medical Office Technology-051420</t>
  </si>
  <si>
    <t>Nutrition, Foods, and Culinary Arts-130600</t>
  </si>
  <si>
    <t>Occupational Therapy Technology-121800</t>
  </si>
  <si>
    <t>Office Management-051440</t>
  </si>
  <si>
    <t>Office Technology/Office Computer Applications-051400</t>
  </si>
  <si>
    <t>Other Engineering and Related Industrial Technologies-099900</t>
  </si>
  <si>
    <t>Other Fine and Applied Arts-109900</t>
  </si>
  <si>
    <t>Radio and Television-060400</t>
  </si>
  <si>
    <t>Registered Nursing-123010</t>
  </si>
  <si>
    <t>Respiratory Care/Therapy-121000</t>
  </si>
  <si>
    <t>Sales and Salesmanship-050940</t>
  </si>
  <si>
    <t>Small Business and Entrepreneurship-050640</t>
  </si>
  <si>
    <t>Software Applications-070210</t>
  </si>
  <si>
    <t>Technical Theater-100600</t>
  </si>
  <si>
    <t>Website Design and Development-061430</t>
  </si>
  <si>
    <t>World Wide Web Administration-070900</t>
  </si>
  <si>
    <t>College</t>
  </si>
  <si>
    <t>Bookkeeping, Accounting, and Auditing Clerks</t>
  </si>
  <si>
    <t>Brokerage Clerks</t>
  </si>
  <si>
    <t>Payroll and Timekeeping Clerks</t>
  </si>
  <si>
    <t>Tax Preparers</t>
  </si>
  <si>
    <t>Tax Examiners and Collectors, and Revenue Agents</t>
  </si>
  <si>
    <t>Bailiffs</t>
  </si>
  <si>
    <t>Detectives and Criminal Investigators</t>
  </si>
  <si>
    <t>Police and Sheriff's Patrol Officers</t>
  </si>
  <si>
    <t>First-Line Supervisors of Correctional Officers</t>
  </si>
  <si>
    <t>First-Line Supervisors of Police and Detectives</t>
  </si>
  <si>
    <t>Medical Assistants</t>
  </si>
  <si>
    <t>Medical Secretaries and Administrative Assistants</t>
  </si>
  <si>
    <t>Graphic Designers</t>
  </si>
  <si>
    <t>Advertising Sales Agents</t>
  </si>
  <si>
    <t>Sound Engineering Technicians</t>
  </si>
  <si>
    <t>Film and Video Editors</t>
  </si>
  <si>
    <t>Special Effects Artists and Animators</t>
  </si>
  <si>
    <t>Photographers</t>
  </si>
  <si>
    <t>Architectural and Civil Drafters</t>
  </si>
  <si>
    <t>Electrical and Electronics Drafters</t>
  </si>
  <si>
    <t>Mechanical Drafters</t>
  </si>
  <si>
    <t>Administrative Services Managers</t>
  </si>
  <si>
    <t>Cost Estimators</t>
  </si>
  <si>
    <t>Industrial Production Managers</t>
  </si>
  <si>
    <t>Childcare Workers</t>
  </si>
  <si>
    <t>Preschool Teachers, Except Special Education</t>
  </si>
  <si>
    <t>Special Education Teachers, Preschool</t>
  </si>
  <si>
    <t>Coaches and Scouts</t>
  </si>
  <si>
    <t>Network and Computer Systems Administrators</t>
  </si>
  <si>
    <t>Computer Network Architects</t>
  </si>
  <si>
    <t>Computer User Support Specialists</t>
  </si>
  <si>
    <t>Computer Network Support Specialists</t>
  </si>
  <si>
    <t>Computer Programmers</t>
  </si>
  <si>
    <t>Software Developers</t>
  </si>
  <si>
    <t>Web Developers</t>
  </si>
  <si>
    <t>Hairdressers, Hairstylists, and Cosmetologists</t>
  </si>
  <si>
    <t>Makeup Artists, Theatrical and Performance</t>
  </si>
  <si>
    <t>Manicurists and Pedicurists</t>
  </si>
  <si>
    <t>Skincare Specialists</t>
  </si>
  <si>
    <t>First-Line Supervisors of Personal Service Workers</t>
  </si>
  <si>
    <t>Barbers</t>
  </si>
  <si>
    <t>Customer Service Representatives</t>
  </si>
  <si>
    <t>Database Administrators</t>
  </si>
  <si>
    <t>Desktop Publishers</t>
  </si>
  <si>
    <t>Prepress Technicians and Workers</t>
  </si>
  <si>
    <t>Environmental Engineering Technologists and Technicians</t>
  </si>
  <si>
    <t>Fashion Designers</t>
  </si>
  <si>
    <t>Merchandise Displayers and Window Trimmers</t>
  </si>
  <si>
    <t>Camera Operators, Television, Video, and Motion Picture</t>
  </si>
  <si>
    <t>Surveying and Mapping Technicians</t>
  </si>
  <si>
    <t>Health Occupations, General-120100 (Home Health Aide Pre-Certification &amp; Nurse Assistant Pre-Certification Training)</t>
  </si>
  <si>
    <t>Nursing Assistants</t>
  </si>
  <si>
    <t>Home Health and Personal Care Aides</t>
  </si>
  <si>
    <t>Insurance Sales Agents</t>
  </si>
  <si>
    <t>Claims Adjusters, Examiners, and Investigators</t>
  </si>
  <si>
    <t>Insurance Appraisers, Auto Damage</t>
  </si>
  <si>
    <t>Set and Exhibit Designers</t>
  </si>
  <si>
    <t>Interior Designers</t>
  </si>
  <si>
    <t>Transportation, Storage, and Distribution Managers</t>
  </si>
  <si>
    <t>Buyers and Purchasing Agents</t>
  </si>
  <si>
    <t>Sales Representatives, Wholesale and Manufacturing, Except Technical and Scientific Products</t>
  </si>
  <si>
    <t>Cargo and Freight Agents</t>
  </si>
  <si>
    <t>Writers and Authors</t>
  </si>
  <si>
    <t>Editors</t>
  </si>
  <si>
    <t>News Analysts, Reporters, and Journalists</t>
  </si>
  <si>
    <t>Legal Secretaries and Administrative Assistants</t>
  </si>
  <si>
    <t>Logisticians</t>
  </si>
  <si>
    <t>Production, Planning, and Expediting Clerks</t>
  </si>
  <si>
    <t>First-Line Supervisors of Transportataion and Material Moving Workers, Except Aircraft Cargo Handling Supervisors</t>
  </si>
  <si>
    <t>First-Line Supervisors of Office and Administrative Support Workers</t>
  </si>
  <si>
    <t>Food Service Managers</t>
  </si>
  <si>
    <t>Lodging Managers</t>
  </si>
  <si>
    <t>Market Research Analysts and Marketing Specialists</t>
  </si>
  <si>
    <t>Medical Transcriptionists</t>
  </si>
  <si>
    <t>Medical Records Specialists</t>
  </si>
  <si>
    <t>Chefs and Head Cooks</t>
  </si>
  <si>
    <t>Dietetic Technicians</t>
  </si>
  <si>
    <t>First-Line Supervisors of Food Preparation and Serving Workers</t>
  </si>
  <si>
    <t>Occupational Therapy Aides</t>
  </si>
  <si>
    <t>Occupational Therapy Assistants</t>
  </si>
  <si>
    <t>Executive Secretaries and Executive Administrative Assistants</t>
  </si>
  <si>
    <t>Secretaries and Administrative Assistants, Except Legal, Medical, and Executive</t>
  </si>
  <si>
    <t>Office Clerks, General</t>
  </si>
  <si>
    <t>Other Engineering and Related Industrial Technologies-099900 (Bicycle Maintenance)</t>
  </si>
  <si>
    <t>Bicycle Repairers</t>
  </si>
  <si>
    <t>Other Fine and Applied Arts-109900 - Interaction Design</t>
  </si>
  <si>
    <t>Web and Digital Interface Designers</t>
  </si>
  <si>
    <t>Broadcast Technicians</t>
  </si>
  <si>
    <t>Audio and Video  Technicians</t>
  </si>
  <si>
    <t>Registered Nurses</t>
  </si>
  <si>
    <t>Respiratory Therapists</t>
  </si>
  <si>
    <t>First-Line Supervisors of Retail Sales Workers</t>
  </si>
  <si>
    <t>First-Line Supervisors of Non-Retail Sales Workers</t>
  </si>
  <si>
    <t>Sales Representatives of Services, Except Advertising, Insurance, Financial Services, and Travel</t>
  </si>
  <si>
    <t>General and Operations Managers</t>
  </si>
  <si>
    <t>Facilities Managers</t>
  </si>
  <si>
    <t>Data Entry Keyers</t>
  </si>
  <si>
    <t>SOC</t>
  </si>
  <si>
    <t>Description</t>
  </si>
  <si>
    <t>2022 Jobs</t>
  </si>
  <si>
    <t>2027 Jobs</t>
  </si>
  <si>
    <t>2022 - 2027 Change</t>
  </si>
  <si>
    <t>2022 - 2027 % Change</t>
  </si>
  <si>
    <t>Avg. Annual Openings</t>
  </si>
  <si>
    <t>Pct. 10 Hourly Earnings</t>
  </si>
  <si>
    <t>Pct. 25 Hourly Earnings</t>
  </si>
  <si>
    <t>Median Hourly Earnings</t>
  </si>
  <si>
    <t>Pct. 75 Hourly Earnings</t>
  </si>
  <si>
    <t>Pct. 90 Hourly Earnings</t>
  </si>
  <si>
    <t>Median Annual Earnings</t>
  </si>
  <si>
    <t>Current Year Age 55-64 % of Occupation</t>
  </si>
  <si>
    <t>Current Year Age 65+ % of Occupation</t>
  </si>
  <si>
    <t>Typical Entry Level Education</t>
  </si>
  <si>
    <t>2023 Employment Concentration</t>
  </si>
  <si>
    <t>11-1021</t>
  </si>
  <si>
    <t>Bachelor's degree</t>
  </si>
  <si>
    <t>11-3012</t>
  </si>
  <si>
    <t>11-3013</t>
  </si>
  <si>
    <t>11-3051</t>
  </si>
  <si>
    <t>11-3071</t>
  </si>
  <si>
    <t>High school diploma or equivalent</t>
  </si>
  <si>
    <t>11-9051</t>
  </si>
  <si>
    <t>11-9081</t>
  </si>
  <si>
    <t>13-1028</t>
  </si>
  <si>
    <t>13-1031</t>
  </si>
  <si>
    <t>13-1032</t>
  </si>
  <si>
    <t>Insf. Data</t>
  </si>
  <si>
    <t>Postsecondary nondegree award</t>
  </si>
  <si>
    <t>13-1051</t>
  </si>
  <si>
    <t>13-1081</t>
  </si>
  <si>
    <t>13-1161</t>
  </si>
  <si>
    <t>13-2081</t>
  </si>
  <si>
    <t>13-2082</t>
  </si>
  <si>
    <t>15-1231</t>
  </si>
  <si>
    <t>Associate's degree</t>
  </si>
  <si>
    <t>15-1232</t>
  </si>
  <si>
    <t>Some college, no degree</t>
  </si>
  <si>
    <t>15-1241</t>
  </si>
  <si>
    <t>15-1242</t>
  </si>
  <si>
    <t>15-1244</t>
  </si>
  <si>
    <t>15-1251</t>
  </si>
  <si>
    <t>15-1252</t>
  </si>
  <si>
    <t>15-1254</t>
  </si>
  <si>
    <t>15-1255</t>
  </si>
  <si>
    <t>17-3011</t>
  </si>
  <si>
    <t>17-3012</t>
  </si>
  <si>
    <t>17-3013</t>
  </si>
  <si>
    <t>17-3025</t>
  </si>
  <si>
    <t>17-3031</t>
  </si>
  <si>
    <t>25-2011</t>
  </si>
  <si>
    <t>25-2051</t>
  </si>
  <si>
    <t>27-1014</t>
  </si>
  <si>
    <t>27-1022</t>
  </si>
  <si>
    <t>27-1024</t>
  </si>
  <si>
    <t>27-1025</t>
  </si>
  <si>
    <t>27-1026</t>
  </si>
  <si>
    <t>27-1027</t>
  </si>
  <si>
    <t>27-2022</t>
  </si>
  <si>
    <t>27-3023</t>
  </si>
  <si>
    <t>27-3041</t>
  </si>
  <si>
    <t>27-3043</t>
  </si>
  <si>
    <t>27-4011</t>
  </si>
  <si>
    <t>Audio and Video Technicians</t>
  </si>
  <si>
    <t>27-4012</t>
  </si>
  <si>
    <t>27-4014</t>
  </si>
  <si>
    <t>27-4021</t>
  </si>
  <si>
    <t>27-4031</t>
  </si>
  <si>
    <t>Camera Operators, Television, Video, and Film</t>
  </si>
  <si>
    <t>27-4032</t>
  </si>
  <si>
    <t>29-1126</t>
  </si>
  <si>
    <t>29-1141</t>
  </si>
  <si>
    <t>29-2051</t>
  </si>
  <si>
    <t>29-2072</t>
  </si>
  <si>
    <t>31-1128</t>
  </si>
  <si>
    <t>31-1131</t>
  </si>
  <si>
    <t>31-2011</t>
  </si>
  <si>
    <t>31-2012</t>
  </si>
  <si>
    <t>31-9092</t>
  </si>
  <si>
    <t>31-9094</t>
  </si>
  <si>
    <t>33-1011</t>
  </si>
  <si>
    <t>33-1012</t>
  </si>
  <si>
    <t>33-3011</t>
  </si>
  <si>
    <t>33-3021</t>
  </si>
  <si>
    <t>33-3051</t>
  </si>
  <si>
    <t>35-1011</t>
  </si>
  <si>
    <t>35-1012</t>
  </si>
  <si>
    <t>39-1022</t>
  </si>
  <si>
    <t>39-5011</t>
  </si>
  <si>
    <t>39-5012</t>
  </si>
  <si>
    <t>39-5091</t>
  </si>
  <si>
    <t>39-5092</t>
  </si>
  <si>
    <t>39-5094</t>
  </si>
  <si>
    <t>39-9011</t>
  </si>
  <si>
    <t>41-1011</t>
  </si>
  <si>
    <t>41-1012</t>
  </si>
  <si>
    <t>41-3011</t>
  </si>
  <si>
    <t>41-3021</t>
  </si>
  <si>
    <t>41-3091</t>
  </si>
  <si>
    <t>41-4012</t>
  </si>
  <si>
    <t>43-1011</t>
  </si>
  <si>
    <t>43-3031</t>
  </si>
  <si>
    <t>43-3051</t>
  </si>
  <si>
    <t>43-4011</t>
  </si>
  <si>
    <t>43-4051</t>
  </si>
  <si>
    <t>43-5011</t>
  </si>
  <si>
    <t>43-5061</t>
  </si>
  <si>
    <t>43-6011</t>
  </si>
  <si>
    <t>43-6012</t>
  </si>
  <si>
    <t>43-6013</t>
  </si>
  <si>
    <t>43-6014</t>
  </si>
  <si>
    <t>43-9021</t>
  </si>
  <si>
    <t>43-9031</t>
  </si>
  <si>
    <t>43-9061</t>
  </si>
  <si>
    <t>49-3091</t>
  </si>
  <si>
    <t>51-5111</t>
  </si>
  <si>
    <t>53-1047</t>
  </si>
  <si>
    <t>First-Line Supervisors of Transportation and Material Moving Workers, Except Aircraft Cargo Handling Supervisors</t>
  </si>
  <si>
    <t/>
  </si>
  <si>
    <t>Regions</t>
  </si>
  <si>
    <t>Code</t>
  </si>
  <si>
    <t>6037</t>
  </si>
  <si>
    <t>Los Angeles County, CA</t>
  </si>
  <si>
    <t>Timeframe</t>
  </si>
  <si>
    <t>2022 - 2027</t>
  </si>
  <si>
    <t>Datarun</t>
  </si>
  <si>
    <t>2024.1 – QCEW Employees, Non-QCEW Employees, and Self-Employed</t>
  </si>
  <si>
    <t>SANTA MONICA</t>
  </si>
  <si>
    <t>Architecture</t>
  </si>
  <si>
    <t>0201.00* Architecture and Architectural Technology</t>
  </si>
  <si>
    <t>04.0901 Architectural Technology/Technician.</t>
  </si>
  <si>
    <t>CTE (Limited to programs in CTE TOP codes other than ADTs)</t>
  </si>
  <si>
    <t>A.S. Degree</t>
  </si>
  <si>
    <t>31.00-31.00/31.00-31.00</t>
  </si>
  <si>
    <t>Active</t>
  </si>
  <si>
    <t>Certificate of Achievement requiring 30 to less than 60 semester units or 45 to less than 90 quarter units</t>
  </si>
  <si>
    <t>Architecture and Interior Design Digital Production</t>
  </si>
  <si>
    <t>Certificate of Achievement requiring 16 to less than 30 semester units or 24 to less than 45 quarter units</t>
  </si>
  <si>
    <t>16.00-16.00/16.00-16.00</t>
  </si>
  <si>
    <t>Environmental Science</t>
  </si>
  <si>
    <t>0301.00 Environmental Science</t>
  </si>
  <si>
    <t>03.0104 Environmental Science.</t>
  </si>
  <si>
    <t>Local (all other AA/AS and BA/BS degrees or certificates not in a CTE TOP Code)</t>
  </si>
  <si>
    <t>A.A. Degree</t>
  </si>
  <si>
    <t>40.00-40.00/40.00-40.00</t>
  </si>
  <si>
    <t>Environmental Studies</t>
  </si>
  <si>
    <t>0302.00 Environmental Studies</t>
  </si>
  <si>
    <t>03.0103 Environmental Studies.</t>
  </si>
  <si>
    <t>24.00-24.00/24.00-24.00</t>
  </si>
  <si>
    <t>Recycling and Resource Management</t>
  </si>
  <si>
    <t>0303.00* Environmental Technology</t>
  </si>
  <si>
    <t>15.0508 Hazardous Materials Management and Waste Technology/Technician.</t>
  </si>
  <si>
    <t>Certificate of Achievement: 18  or greater semester(or 27  or greater quarter) units</t>
  </si>
  <si>
    <t>18.00-18.00/18.00-18.00</t>
  </si>
  <si>
    <t>0.00-0.00/0.00-0.00</t>
  </si>
  <si>
    <t>Sustainability in Organics Aide</t>
  </si>
  <si>
    <t>Noncredit program</t>
  </si>
  <si>
    <t>Sustainability Assistant</t>
  </si>
  <si>
    <t>Sustainability Services Technician</t>
  </si>
  <si>
    <t>Biotechnology/Life Sciences Laboratory Assistant</t>
  </si>
  <si>
    <t>0430.00* Biotechnology and Biomedical Technology</t>
  </si>
  <si>
    <t>15.0401 Biomedical Technology/Technician.</t>
  </si>
  <si>
    <t>Approved</t>
  </si>
  <si>
    <t>Business Essentials Level 1</t>
  </si>
  <si>
    <t>0501.00* Business and Commerce, General</t>
  </si>
  <si>
    <t>Accounting</t>
  </si>
  <si>
    <t>0502.00* Accounting</t>
  </si>
  <si>
    <t>52.0302 Accounting Technology/Technician and Bookkeeping.</t>
  </si>
  <si>
    <t>28.00-28.00/28.00-28.00</t>
  </si>
  <si>
    <t>CPA Track</t>
  </si>
  <si>
    <t>Staff Accountant</t>
  </si>
  <si>
    <t>Certificate of Achievement: 12 to fewer than 18 semester(or 18 to fewer than 27 quarter) units</t>
  </si>
  <si>
    <t>QuickBooks Virtual Enterprise</t>
  </si>
  <si>
    <t>Certificate of Achievement requiring 8 to less than 16 semester units or 12 to less than 24 quarter units</t>
  </si>
  <si>
    <t>13.00-13.00/15.00-15.00</t>
  </si>
  <si>
    <t>Business Bookkeeping</t>
  </si>
  <si>
    <t>12.00-12.00/12.00-12.00</t>
  </si>
  <si>
    <t>Small Business Tax Practice</t>
  </si>
  <si>
    <t>0502.10* Tax Studies</t>
  </si>
  <si>
    <t>52.1601 Taxation.</t>
  </si>
  <si>
    <t>17.00-17.00/17.00-17.00</t>
  </si>
  <si>
    <t>Business Administration</t>
  </si>
  <si>
    <t>0505.00* Business Administration</t>
  </si>
  <si>
    <t>Transfer (All ADTs and Certificates of Achievement for CSU GE Breadth and IGETC)</t>
  </si>
  <si>
    <t>A.S. T Degree</t>
  </si>
  <si>
    <t>Active - Teachout Only</t>
  </si>
  <si>
    <t>Business</t>
  </si>
  <si>
    <t>52.0201 Business Administration and Management, General.</t>
  </si>
  <si>
    <t>Business Administration 2.0</t>
  </si>
  <si>
    <t>29.00-29.00/31.00-31.00</t>
  </si>
  <si>
    <t>Sustainability in Business</t>
  </si>
  <si>
    <t>0506.00* Business Management</t>
  </si>
  <si>
    <t>Human Resources Management</t>
  </si>
  <si>
    <t>Management/Leadership</t>
  </si>
  <si>
    <t>0506.30* Management Development and Supervision</t>
  </si>
  <si>
    <t>52.0204 Office Management and Supervision.</t>
  </si>
  <si>
    <t>Entrepreneurship</t>
  </si>
  <si>
    <t>0506.40* Small Business and Entrepreneurship</t>
  </si>
  <si>
    <t>52.0703 Small Business Administration/Management.</t>
  </si>
  <si>
    <t>International Business</t>
  </si>
  <si>
    <t>0508.00* International Business and Trade</t>
  </si>
  <si>
    <t>52.1101 International Business/Trade/Commerce.</t>
  </si>
  <si>
    <t>Marketing</t>
  </si>
  <si>
    <t>0509.00* Marketing and Distribution</t>
  </si>
  <si>
    <t>52.1801 Sales, Distribution, and Marketing Operations, General.</t>
  </si>
  <si>
    <t>Digital Marketing</t>
  </si>
  <si>
    <t>Entertainment Promotion and Marketing Production</t>
  </si>
  <si>
    <t>0509.10* Advertising</t>
  </si>
  <si>
    <t>09.0903 Advertising.</t>
  </si>
  <si>
    <t>Entertainment Promotion/Marketing Production</t>
  </si>
  <si>
    <t>Sales and Promotion</t>
  </si>
  <si>
    <t>0509.40* Sales and Salesmanship</t>
  </si>
  <si>
    <t>52.1804 Selling Skills and Sales Operations.</t>
  </si>
  <si>
    <t>Logistics and Supply Chain Management</t>
  </si>
  <si>
    <t>0510.00* Logistics and Materials Transportation</t>
  </si>
  <si>
    <t>52.0203 Logistics, Materials, and Supply Chain Management.</t>
  </si>
  <si>
    <t>Insurance Professional</t>
  </si>
  <si>
    <t>0512.00* Insurance</t>
  </si>
  <si>
    <t>52.1701 Insurance.</t>
  </si>
  <si>
    <t>26.00-26.00/26.00-26.00</t>
  </si>
  <si>
    <t>Insurance Specialist</t>
  </si>
  <si>
    <t>Administrative Assistant</t>
  </si>
  <si>
    <t>0514.00* Office Technology/Office Computer Applications</t>
  </si>
  <si>
    <t>General Office</t>
  </si>
  <si>
    <t>52.0401 Administrative Assistant and Secretarial Science, General.</t>
  </si>
  <si>
    <t>Basic Computer Operations</t>
  </si>
  <si>
    <t>Inactive</t>
  </si>
  <si>
    <t>Business Information Worker 1</t>
  </si>
  <si>
    <t>21.00-21.00/21.00-21.00</t>
  </si>
  <si>
    <t>Business Information Worker 2</t>
  </si>
  <si>
    <t>Receptionist</t>
  </si>
  <si>
    <t>Business Information Specialist</t>
  </si>
  <si>
    <t>9.00-9.00/9.00-9.00</t>
  </si>
  <si>
    <t>Enterprise Service Clerk</t>
  </si>
  <si>
    <t>14.00-14.00/14.00-14.00</t>
  </si>
  <si>
    <t>Legal Administrative Assistant</t>
  </si>
  <si>
    <t>0514.10* Legal Office Technology</t>
  </si>
  <si>
    <t>22.0301 Legal Administrative Assistant/Secretary.</t>
  </si>
  <si>
    <t>27.00-27.00/27.00-27.00</t>
  </si>
  <si>
    <t>Legal Office Clerk</t>
  </si>
  <si>
    <t>Medical Coding &amp; Billing Specialist</t>
  </si>
  <si>
    <t>0514.20* Medical Office Technology</t>
  </si>
  <si>
    <t>33.00-33.00/33.00-33.00</t>
  </si>
  <si>
    <t>Medical Office Clerk</t>
  </si>
  <si>
    <t>51.0716 Medical Administrative/Executive Assistant and Medical Secretary.</t>
  </si>
  <si>
    <t>Entry Level Business Information Assistant</t>
  </si>
  <si>
    <t>0514.40* Office Management</t>
  </si>
  <si>
    <t>Customer Service</t>
  </si>
  <si>
    <t>0518.00* Customer Service</t>
  </si>
  <si>
    <t>Journalism - Multimedia Storytelling</t>
  </si>
  <si>
    <t>0602.00* Journalism</t>
  </si>
  <si>
    <t>09.0401 Journalism.</t>
  </si>
  <si>
    <t>19.00-19.00/19.00-19.00</t>
  </si>
  <si>
    <t>Journalism</t>
  </si>
  <si>
    <t>A.A- T Degree</t>
  </si>
  <si>
    <t>19.00-19.00/23.00-23.00</t>
  </si>
  <si>
    <t>Broadcast Programming &amp; Production</t>
  </si>
  <si>
    <t>0604.00* Radio and Television</t>
  </si>
  <si>
    <t>09.0701 Radio and Television.</t>
  </si>
  <si>
    <t>20.00-20.00/20.00-20.00</t>
  </si>
  <si>
    <t>Career Technical Education (CTE) and Transfer</t>
  </si>
  <si>
    <t>Broadcast Sales &amp; Management</t>
  </si>
  <si>
    <t>Esports Management, Production and Performance</t>
  </si>
  <si>
    <t>Film Studies</t>
  </si>
  <si>
    <t>0612.00 Film Studies</t>
  </si>
  <si>
    <t>Film Production</t>
  </si>
  <si>
    <t>0612.20* Film Production</t>
  </si>
  <si>
    <t>50.0602 Cinematography and Film/Video Production.</t>
  </si>
  <si>
    <t>30.00-30.00/33.00-33.00</t>
  </si>
  <si>
    <t>Digital Media</t>
  </si>
  <si>
    <t>0614.00* Digital Media</t>
  </si>
  <si>
    <t>10.0303 Prepress/Desktop Publishing and Digital Imaging Design.</t>
  </si>
  <si>
    <t>36.00-36.00/36.00-36.00</t>
  </si>
  <si>
    <t>Digital Media Foundation</t>
  </si>
  <si>
    <t>Digital Audio Post-Production</t>
  </si>
  <si>
    <t>Digital Video Post-Production</t>
  </si>
  <si>
    <t>Social Media Assistant</t>
  </si>
  <si>
    <t>0614.30* Website Design and Development</t>
  </si>
  <si>
    <t>11.0801 Web Page, Digital/Multimedia and Information Resources Design.</t>
  </si>
  <si>
    <t>15.00-15.00/15.00-15.00</t>
  </si>
  <si>
    <t>Animation Foundation</t>
  </si>
  <si>
    <t>0614.40* Animation</t>
  </si>
  <si>
    <t>10.0304 Animation, Interactive Technology, Video Graphics and Special Effects.</t>
  </si>
  <si>
    <t>Animation</t>
  </si>
  <si>
    <t>32.00-32.00/32.00-32.00</t>
  </si>
  <si>
    <t>2D Animation</t>
  </si>
  <si>
    <t>3D Animation</t>
  </si>
  <si>
    <t>3D Production</t>
  </si>
  <si>
    <t>Visual Development</t>
  </si>
  <si>
    <t>Digital Publishing</t>
  </si>
  <si>
    <t>0614.50* Desktop Publishing</t>
  </si>
  <si>
    <t>Information Systems Management</t>
  </si>
  <si>
    <t>0701.00* Information Technology, General</t>
  </si>
  <si>
    <t>11.0101 Computer and Information Sciences, General.</t>
  </si>
  <si>
    <t>13.00-13.00/13.00-13.00</t>
  </si>
  <si>
    <t>Data Analyst</t>
  </si>
  <si>
    <t>0702.00* Computer Information Systems</t>
  </si>
  <si>
    <t>11.0103 Information Technology.</t>
  </si>
  <si>
    <t>Computer Business Applications</t>
  </si>
  <si>
    <t>0702.10* Software Applications</t>
  </si>
  <si>
    <t>11.0601 Data Entry/Microcomputer Applications, General.</t>
  </si>
  <si>
    <t>30.00-30.00/30.00-30.00</t>
  </si>
  <si>
    <t>Website Software Specialist</t>
  </si>
  <si>
    <t>Business Information Worker - Data Analytics Applications</t>
  </si>
  <si>
    <t>Computer Science</t>
  </si>
  <si>
    <t>0706.00 Computer Science (Transfer)</t>
  </si>
  <si>
    <t>11.0701 Computer Science.</t>
  </si>
  <si>
    <t>23.00-23.00/23.00-23.00</t>
  </si>
  <si>
    <t>Mobile Apps Development - Android</t>
  </si>
  <si>
    <t>0707.00* Computer Software Development</t>
  </si>
  <si>
    <t>11.0201 Computer Programming/Programmer, General.</t>
  </si>
  <si>
    <t>Mobile Apps Development - iPhone</t>
  </si>
  <si>
    <t>Blockchain Developer</t>
  </si>
  <si>
    <t>Computer Programming</t>
  </si>
  <si>
    <t>0707.10* Computer Programming</t>
  </si>
  <si>
    <t>Web Programmer</t>
  </si>
  <si>
    <t>Web Developer</t>
  </si>
  <si>
    <t>Cloud Computing</t>
  </si>
  <si>
    <t>Database Applications Developer</t>
  </si>
  <si>
    <t>0707.20* Database Design and Administration</t>
  </si>
  <si>
    <t>11.0802 Data Modeling/Warehousing and Database Administration.</t>
  </si>
  <si>
    <t>Data Science</t>
  </si>
  <si>
    <t>0707.30* Computer Systems Analysis</t>
  </si>
  <si>
    <t>11.0501 Computer Systems Analysis/Analyst.</t>
  </si>
  <si>
    <t>System Administrator</t>
  </si>
  <si>
    <t>0708.10* Computer Networking</t>
  </si>
  <si>
    <t>11.0901 Computer Systems Networking and Telecommunications.</t>
  </si>
  <si>
    <t>14.00-14.00/15.00-15.00</t>
  </si>
  <si>
    <t>Website Development Management</t>
  </si>
  <si>
    <t>0709.00* World Wide Web Administration</t>
  </si>
  <si>
    <t>11.1004 Web/Multimedia Management and Webmaster.</t>
  </si>
  <si>
    <t>Website Creator</t>
  </si>
  <si>
    <t>Athletic Coaching</t>
  </si>
  <si>
    <t>0835.60* Coaching</t>
  </si>
  <si>
    <t>31.0504 Sport and Fitness Administration/Management.</t>
  </si>
  <si>
    <t>Introduction to Engineering</t>
  </si>
  <si>
    <t>0901.00 Engineering, General (requires Calculus) (Transfer)</t>
  </si>
  <si>
    <t>14.0102 Pre-Engineering.</t>
  </si>
  <si>
    <t>Engineering</t>
  </si>
  <si>
    <t>Solar Photovoltaic Installation</t>
  </si>
  <si>
    <t>0946.10* Energy Systems Technology</t>
  </si>
  <si>
    <t>15.1701 Energy Systems Technology/Technician.</t>
  </si>
  <si>
    <t>Solar Photovoltaic and Energy Efficiency</t>
  </si>
  <si>
    <t>Bicycle Maintenance</t>
  </si>
  <si>
    <t>0999.00* Other Engineering and Related Industrial Technologies</t>
  </si>
  <si>
    <t>Art History</t>
  </si>
  <si>
    <t>1001.00 Fine Arts, General</t>
  </si>
  <si>
    <t>18.00-18.00/20.00-20.00</t>
  </si>
  <si>
    <t>Art</t>
  </si>
  <si>
    <t>1002.00 Art</t>
  </si>
  <si>
    <t>50.0701 Art/Art Studies, General.</t>
  </si>
  <si>
    <t>Studio Arts</t>
  </si>
  <si>
    <t>Music</t>
  </si>
  <si>
    <t>1004.00 Music</t>
  </si>
  <si>
    <t>50.0901 Music, General.</t>
  </si>
  <si>
    <t>39.00-39.00/39.00-39.00</t>
  </si>
  <si>
    <t>Applied Music</t>
  </si>
  <si>
    <t>Piano</t>
  </si>
  <si>
    <t>Technical Theatre</t>
  </si>
  <si>
    <t>1006.00* Technical Theater</t>
  </si>
  <si>
    <t>50.0502 Technical Theatre/Theatre Design and Technology</t>
  </si>
  <si>
    <t>Theatre</t>
  </si>
  <si>
    <t>1007.00 Dramatic Arts</t>
  </si>
  <si>
    <t>50.0501 Drama and Dramatics/Theatre Arts, General.</t>
  </si>
  <si>
    <t>22.00-22.00/22.00-22.00</t>
  </si>
  <si>
    <t>Theatre Arts</t>
  </si>
  <si>
    <t>Dance</t>
  </si>
  <si>
    <t>1008.00 Dance</t>
  </si>
  <si>
    <t>50.0301 Dance, General.</t>
  </si>
  <si>
    <t>Commercial Dance</t>
  </si>
  <si>
    <t>1008.10* Commercial Dance</t>
  </si>
  <si>
    <t>50.0399 Dance, Other.</t>
  </si>
  <si>
    <t>Photography- Fine Art option</t>
  </si>
  <si>
    <t>1011.00 Photography</t>
  </si>
  <si>
    <t>Photography</t>
  </si>
  <si>
    <t>1012.00* Applied Photography</t>
  </si>
  <si>
    <t>10.0201 Photographic and Film/Video Technology/Technician.</t>
  </si>
  <si>
    <t>38.00-38.00/38.00-38.00</t>
  </si>
  <si>
    <t>Photographer's Assistant</t>
  </si>
  <si>
    <t>Analog Photography</t>
  </si>
  <si>
    <t>Digital Technician</t>
  </si>
  <si>
    <t>Graphic Design</t>
  </si>
  <si>
    <t>1030.00* Graphic Art and Design</t>
  </si>
  <si>
    <t>50.0409 Graphic Design.</t>
  </si>
  <si>
    <t>User Experience Design Essentials</t>
  </si>
  <si>
    <t>Web Design Essentials</t>
  </si>
  <si>
    <t>Interaction Design</t>
  </si>
  <si>
    <t>1099.00* Other Fine and Applied Arts</t>
  </si>
  <si>
    <t>50.9999 Visual and Performing Arts, Other.</t>
  </si>
  <si>
    <t>Bachelor of Science, B.S. Degree</t>
  </si>
  <si>
    <t>African and Middle Eastern Studies</t>
  </si>
  <si>
    <t>1101.00 Foreign Languages, General</t>
  </si>
  <si>
    <t>16.0101 Foreign Languages and Literatures, General.</t>
  </si>
  <si>
    <t>Latin American Studies</t>
  </si>
  <si>
    <t>Asian Studies</t>
  </si>
  <si>
    <t>European Studies</t>
  </si>
  <si>
    <t>Spanish</t>
  </si>
  <si>
    <t>1105.00 Spanish</t>
  </si>
  <si>
    <t>19.00-19.00/25.00-25.00</t>
  </si>
  <si>
    <t>Home Health Aide Pre-Certification Program</t>
  </si>
  <si>
    <t>1201.00* Public Health</t>
  </si>
  <si>
    <t>99.9999 Unknown</t>
  </si>
  <si>
    <t>Nurse Assistant Pre-Certification Training Program</t>
  </si>
  <si>
    <t>Medical Laboratory Technician</t>
  </si>
  <si>
    <t>1205.00* Medical Laboratory Technology</t>
  </si>
  <si>
    <t>37.00-37.00/37.00-37.00</t>
  </si>
  <si>
    <t>51.1004 Clinical/Medical Laboratory Technician.</t>
  </si>
  <si>
    <t>Medical Administrative Assistant</t>
  </si>
  <si>
    <t>1208.20* Administrative Medical Assisting</t>
  </si>
  <si>
    <t>Respiratory Care</t>
  </si>
  <si>
    <t>1210.00* Respiratory Care/Therapy</t>
  </si>
  <si>
    <t>51.0908 Respiratory Care Therapy/Therapist.</t>
  </si>
  <si>
    <t>50.00-50.00/50.00-50.00</t>
  </si>
  <si>
    <t>Rehabilitation Therapy Aide</t>
  </si>
  <si>
    <t>1218.00* Occupational Therapy Technology</t>
  </si>
  <si>
    <t>Registered Nursing</t>
  </si>
  <si>
    <t>1230.10* Registered Nursing</t>
  </si>
  <si>
    <t>51.3801 Registered Nursing/Registered Nurse.</t>
  </si>
  <si>
    <t>LVN to ADN, Career Ladder Curriculum</t>
  </si>
  <si>
    <t>39.50-39.50/39.50-39.50</t>
  </si>
  <si>
    <t>Introduction to Working with Older Adults</t>
  </si>
  <si>
    <t>1230.80* Home Health Aide</t>
  </si>
  <si>
    <t>51.2602 Home Health Aide/Home Attendant.</t>
  </si>
  <si>
    <t>Kinesiology</t>
  </si>
  <si>
    <t>1270.00 Kinesiology</t>
  </si>
  <si>
    <t>21.00-21.00/29.00-29.00</t>
  </si>
  <si>
    <t>Interior Architectural Design Level 1</t>
  </si>
  <si>
    <t>1302.00* Interior Design and Merchandising</t>
  </si>
  <si>
    <t>Interior Architectural Design</t>
  </si>
  <si>
    <t>50.0408 Interior Design.</t>
  </si>
  <si>
    <t>Interior Architectural Design Fundamentals</t>
  </si>
  <si>
    <t>Fashion Design</t>
  </si>
  <si>
    <t>1303.10* Fashion Design</t>
  </si>
  <si>
    <t>50.0407 Fashion/Apparel Design.</t>
  </si>
  <si>
    <t>42.00-42.00/42.00-42.00</t>
  </si>
  <si>
    <t>Fashion Merchandising</t>
  </si>
  <si>
    <t>1303.20* Fashion Merchandising</t>
  </si>
  <si>
    <t>19.0905 Apparel and Textile Marketing Management.</t>
  </si>
  <si>
    <t>Early Childhood Studies</t>
  </si>
  <si>
    <t>1305.00* Child Development/Early Care and Education</t>
  </si>
  <si>
    <t>19.0709 Child Care Provider/Assistant.</t>
  </si>
  <si>
    <t>Early Childhood Education</t>
  </si>
  <si>
    <t>Early Childhood Education Master Teacher</t>
  </si>
  <si>
    <t>35.00-35.00/35.00-35.00</t>
  </si>
  <si>
    <t>Infant/Toddler Teacher</t>
  </si>
  <si>
    <t>Transitional Kindergarten</t>
  </si>
  <si>
    <t xml:space="preserve">Introduction to Early Care and Education </t>
  </si>
  <si>
    <t>Early Childhood Associate Teacher</t>
  </si>
  <si>
    <t>Nature-based Pedagogy</t>
  </si>
  <si>
    <t>Child and Adolescent Development</t>
  </si>
  <si>
    <t>1305.10* Child and Adolescent Development</t>
  </si>
  <si>
    <t>19.0706 Child Development.</t>
  </si>
  <si>
    <t>19.00-19.00/20.00-20.00</t>
  </si>
  <si>
    <t>Early Childhood Intervention Teacher</t>
  </si>
  <si>
    <t>1305.20* Children with Special Needs</t>
  </si>
  <si>
    <t>41.00-41.00/41.00-41.00</t>
  </si>
  <si>
    <t>Early Intervention/Special Education Assistant</t>
  </si>
  <si>
    <t>13.1015 Education/Teaching of Individuals in Early Childhood Special Education Programs.</t>
  </si>
  <si>
    <t>Nutrition and Dietetics</t>
  </si>
  <si>
    <t>1306.00* Nutrition, Foods, and Culinary Arts</t>
  </si>
  <si>
    <t>27.00-27.00/30.00-30.00</t>
  </si>
  <si>
    <t>Communication Studies</t>
  </si>
  <si>
    <t>1506.00 Speech Communication</t>
  </si>
  <si>
    <t>18.00-18.00/19.00-19.00</t>
  </si>
  <si>
    <t>Communication Studies 2.0</t>
  </si>
  <si>
    <t>09.0101 Speech Communication and Rhetoric.</t>
  </si>
  <si>
    <t>ADT Degree</t>
  </si>
  <si>
    <t>Mathematics</t>
  </si>
  <si>
    <t>1701.00 Mathematics, General</t>
  </si>
  <si>
    <t>21.00-21.00/22.00-22.00</t>
  </si>
  <si>
    <t>Chemistry</t>
  </si>
  <si>
    <t>1905.00 Chemistry, General</t>
  </si>
  <si>
    <t>Geology</t>
  </si>
  <si>
    <t>1914.00 Geology</t>
  </si>
  <si>
    <t>40.0601 Geology/Earth Science, General.</t>
  </si>
  <si>
    <t>Psychology</t>
  </si>
  <si>
    <t>2001.00 Psychology, General</t>
  </si>
  <si>
    <t>19.00-19.00/22.00-22.00</t>
  </si>
  <si>
    <t>Homeless Service Work</t>
  </si>
  <si>
    <t>2104.00* Human Services</t>
  </si>
  <si>
    <t>44.0000 Public Administration And Social Service Professions.</t>
  </si>
  <si>
    <t>Administration of Justice</t>
  </si>
  <si>
    <t>2105.00* Administration of Justice</t>
  </si>
  <si>
    <t>43.0100 Criminal Justice and Corrections, General.</t>
  </si>
  <si>
    <t>18.00-18.00/22.00-22.00</t>
  </si>
  <si>
    <t>Criminal Justice</t>
  </si>
  <si>
    <t>Women's, Gender, and Sexuality Studies</t>
  </si>
  <si>
    <t>2201.10 Women's Studies</t>
  </si>
  <si>
    <t>05.0207 Women's Studies.</t>
  </si>
  <si>
    <t>Social Justice Studies, Gender Studies</t>
  </si>
  <si>
    <t>2201.70 Social Justice: Gender Studies</t>
  </si>
  <si>
    <t>Anthropology</t>
  </si>
  <si>
    <t>2202.00 Anthropology</t>
  </si>
  <si>
    <t>45.0201 Anthropology, General.</t>
  </si>
  <si>
    <t>Revision</t>
  </si>
  <si>
    <t>Cultural Resource Management</t>
  </si>
  <si>
    <t>2202.20 Archaeology</t>
  </si>
  <si>
    <t>45.0301 Archeology.</t>
  </si>
  <si>
    <t>Ethnic Studies</t>
  </si>
  <si>
    <t>2203.00 Ethnic Studies</t>
  </si>
  <si>
    <t>05.0200 Ethnic Studies.</t>
  </si>
  <si>
    <t>Economics</t>
  </si>
  <si>
    <t>2204.00 Economics</t>
  </si>
  <si>
    <t>21.00-21.00/25.00-25.00</t>
  </si>
  <si>
    <t>History</t>
  </si>
  <si>
    <t>2205.00 History</t>
  </si>
  <si>
    <t>Geography</t>
  </si>
  <si>
    <t>2206.00 Geography</t>
  </si>
  <si>
    <t>18.00-18.00/23.00-23.00</t>
  </si>
  <si>
    <t>Geospatial Technology</t>
  </si>
  <si>
    <t>2206.10* Geographic Information Systems</t>
  </si>
  <si>
    <t>45.0702 Geographic Information Science and Cartography.</t>
  </si>
  <si>
    <t>Public Policy</t>
  </si>
  <si>
    <t>2207.00 Political Science</t>
  </si>
  <si>
    <t>45.1001 Political Science and Government, General.</t>
  </si>
  <si>
    <t>Political Science</t>
  </si>
  <si>
    <t>Sociology</t>
  </si>
  <si>
    <t>2208.00 Sociology</t>
  </si>
  <si>
    <t>Global Studies</t>
  </si>
  <si>
    <t>2210.00 International Studies</t>
  </si>
  <si>
    <t>45.0901 International Relations and Affairs.</t>
  </si>
  <si>
    <t>Cosmetology</t>
  </si>
  <si>
    <t>3007.00* Cosmetology and Barbering</t>
  </si>
  <si>
    <t>12.0401 Cosmetology/Cosmetologist, General.</t>
  </si>
  <si>
    <t>Esthetician</t>
  </si>
  <si>
    <t>Nail Care</t>
  </si>
  <si>
    <t>Salon Business</t>
  </si>
  <si>
    <t>Barbering</t>
  </si>
  <si>
    <t>12.0402 Barbering/Barber.</t>
  </si>
  <si>
    <t>Liberal Arts</t>
  </si>
  <si>
    <t>4901.00 Liberal Arts and Sciences, General</t>
  </si>
  <si>
    <t>Liberal Arts: Social &amp; Behavioral Sciences</t>
  </si>
  <si>
    <t>24.0101 Liberal Arts and Sciences/Liberal Studies.</t>
  </si>
  <si>
    <t>CSU General Education</t>
  </si>
  <si>
    <t>4901.10 Transfer Studies</t>
  </si>
  <si>
    <t>IGETC</t>
  </si>
  <si>
    <t>34.00-34.00/34.00-34.00</t>
  </si>
  <si>
    <t>Elementary Teacher Education</t>
  </si>
  <si>
    <t>4901.20 Liberal Studies</t>
  </si>
  <si>
    <t>53.00-53.00/53.00-53.00</t>
  </si>
  <si>
    <t>General Science</t>
  </si>
  <si>
    <t>4902.00 Biological and Physical Sciences (and Mathematics)</t>
  </si>
  <si>
    <t>30.0101 Biological and Physical Sciences.</t>
  </si>
  <si>
    <t>Liberal Arts: Arts &amp; Humanities</t>
  </si>
  <si>
    <t>4903.10 Humanities and Fine Arts</t>
  </si>
  <si>
    <t>24.0103 Humanities/Humanistic Studies.</t>
  </si>
  <si>
    <t>Idioms, Parts of Speech and Vocabulary</t>
  </si>
  <si>
    <t>4930.00 General Studies</t>
  </si>
  <si>
    <t>Transition to College and Career</t>
  </si>
  <si>
    <t>4930.10 Career Guidance and Orientation</t>
  </si>
  <si>
    <t>32.0105 Job-Seeking/Changing Skills.</t>
  </si>
  <si>
    <t>Adult High School Diploma</t>
  </si>
  <si>
    <t>4930.62 Secondary Education (Grades 9-12) and G.E.D.</t>
  </si>
  <si>
    <t>Secondary Education Certificate of Completion</t>
  </si>
  <si>
    <t>Advanced English as a Second Language</t>
  </si>
  <si>
    <t>4930.87 English as a Second Language - Integrated</t>
  </si>
  <si>
    <t>32.0108 Developmental/Remedial English.</t>
  </si>
  <si>
    <t>ESL for College and Career Pathways</t>
  </si>
  <si>
    <t>Beginning English as a Second Language</t>
  </si>
  <si>
    <t>Intermediate English as a Second Language</t>
  </si>
  <si>
    <t>Low Advanced ESL</t>
  </si>
  <si>
    <t>Low Intermediate ESL</t>
  </si>
  <si>
    <t>TOP Code</t>
  </si>
  <si>
    <t>COLLEGE</t>
  </si>
  <si>
    <t>TITLE</t>
  </si>
  <si>
    <t>TOP CODE</t>
  </si>
  <si>
    <t>CIP CODE</t>
  </si>
  <si>
    <t>GOAL</t>
  </si>
  <si>
    <t>AWARD</t>
  </si>
  <si>
    <t>SUB AWARD</t>
  </si>
  <si>
    <t>APPROVED DATE</t>
  </si>
  <si>
    <t>CERT UNITS</t>
  </si>
  <si>
    <t>MAJOR UNITS</t>
  </si>
  <si>
    <t>STATUS</t>
  </si>
  <si>
    <t>SOC Code</t>
  </si>
  <si>
    <t>-</t>
  </si>
  <si>
    <t>Santa Monica 2022-23 Awards</t>
  </si>
  <si>
    <t>LA County 
2022-23 Awards</t>
  </si>
  <si>
    <t>LA County 
Avg. Annual Openings</t>
  </si>
  <si>
    <t>LA County 
Supply Gap</t>
  </si>
  <si>
    <t>Program-TOP6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</si>
</sst>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,##0;[Red]\ \(#,##0\)"/>
    <numFmt numFmtId="165" formatCode="0%;[Red]\ \(0%\)"/>
    <numFmt numFmtId="166" formatCode="&quot;$&quot;#,##0.00;[Red]\ \(&quot;$&quot;#,##0.00\)"/>
    <numFmt numFmtId="167" formatCode="#,##0.00;[Red]\ \(#,##0.00\)"/>
    <numFmt numFmtId="168" formatCode="&quot;$&quot;#,##0;[Red]\ \(&quot;$&quot;#,##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indexed="19"/>
      <name val="Arial"/>
      <family val="2"/>
    </font>
    <font>
      <b/>
      <sz val="15"/>
      <name val="Arial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0" fillId="0" borderId="0" xfId="0" applyAlignment="1">
      <alignment horizontal="left" indent="1"/>
    </xf>
    <xf numFmtId="0" fontId="4" fillId="2" borderId="0" xfId="0" applyFont="1" applyFill="1" applyAlignment="1" applyProtection="1">
      <alignment horizontal="left" vertical="center" wrapText="1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  <xf numFmtId="164" fontId="0" fillId="0" borderId="0" xfId="0" applyNumberFormat="1" applyAlignment="1" applyProtection="1">
      <alignment horizontal="right" vertical="center"/>
      <protection locked="0"/>
    </xf>
    <xf numFmtId="165" fontId="0" fillId="0" borderId="0" xfId="0" applyNumberFormat="1" applyAlignment="1" applyProtection="1">
      <alignment horizontal="right" vertical="center"/>
      <protection locked="0"/>
    </xf>
    <xf numFmtId="166" fontId="0" fillId="0" borderId="0" xfId="0" applyNumberFormat="1" applyAlignment="1" applyProtection="1">
      <alignment horizontal="right" vertical="center"/>
      <protection locked="0"/>
    </xf>
    <xf numFmtId="167" fontId="0" fillId="0" borderId="0" xfId="0" applyNumberFormat="1" applyAlignment="1" applyProtection="1">
      <alignment horizontal="right" vertical="center"/>
      <protection locked="0"/>
    </xf>
    <xf numFmtId="0" fontId="0" fillId="0" borderId="0" xfId="0" applyAlignment="1" applyProtection="1">
      <alignment horizontal="right" vertical="center"/>
      <protection locked="0"/>
    </xf>
    <xf numFmtId="14" fontId="0" fillId="0" borderId="0" xfId="0" applyNumberFormat="1"/>
    <xf numFmtId="0" fontId="7" fillId="3" borderId="0" xfId="0" applyFont="1" applyFill="1" applyAlignment="1" applyProtection="1">
      <alignment horizontal="center" vertical="center" wrapText="1"/>
      <protection locked="0"/>
    </xf>
    <xf numFmtId="0" fontId="6" fillId="3" borderId="0" xfId="0" applyFont="1" applyFill="1" applyAlignment="1">
      <alignment horizontal="left" vertical="center"/>
    </xf>
    <xf numFmtId="0" fontId="2" fillId="4" borderId="0" xfId="0" applyFont="1" applyFill="1"/>
    <xf numFmtId="0" fontId="0" fillId="4" borderId="0" xfId="0" applyFill="1" applyAlignment="1">
      <alignment horizontal="left" indent="1"/>
    </xf>
    <xf numFmtId="0" fontId="0" fillId="4" borderId="0" xfId="0" applyFill="1"/>
    <xf numFmtId="164" fontId="0" fillId="4" borderId="0" xfId="0" applyNumberFormat="1" applyFill="1" applyAlignment="1" applyProtection="1">
      <alignment horizontal="right" vertical="center"/>
      <protection locked="0"/>
    </xf>
    <xf numFmtId="165" fontId="0" fillId="4" borderId="0" xfId="0" applyNumberFormat="1" applyFill="1" applyAlignment="1" applyProtection="1">
      <alignment horizontal="right" vertical="center"/>
      <protection locked="0"/>
    </xf>
    <xf numFmtId="166" fontId="0" fillId="4" borderId="0" xfId="0" applyNumberFormat="1" applyFill="1" applyAlignment="1" applyProtection="1">
      <alignment horizontal="right"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167" fontId="0" fillId="4" borderId="0" xfId="0" applyNumberFormat="1" applyFill="1" applyAlignment="1" applyProtection="1">
      <alignment horizontal="center" vertical="center"/>
      <protection locked="0"/>
    </xf>
    <xf numFmtId="167" fontId="0" fillId="0" borderId="0" xfId="0" applyNumberFormat="1" applyAlignment="1" applyProtection="1">
      <alignment horizontal="center" vertical="center"/>
      <protection locked="0"/>
    </xf>
    <xf numFmtId="168" fontId="0" fillId="4" borderId="0" xfId="0" applyNumberFormat="1" applyFill="1" applyAlignment="1" applyProtection="1">
      <alignment horizontal="right" vertical="center"/>
      <protection locked="0"/>
    </xf>
    <xf numFmtId="168" fontId="0" fillId="0" borderId="0" xfId="0" applyNumberFormat="1" applyAlignment="1" applyProtection="1">
      <alignment horizontal="right" vertical="center"/>
      <protection locked="0"/>
    </xf>
    <xf numFmtId="38" fontId="0" fillId="0" borderId="0" xfId="1" applyNumberFormat="1" applyFont="1" applyAlignment="1">
      <alignment horizontal="center" wrapText="1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38" fontId="3" fillId="0" borderId="0" xfId="1" applyNumberFormat="1" applyFont="1" applyAlignment="1">
      <alignment horizontal="center" wrapText="1"/>
    </xf>
    <xf numFmtId="0" fontId="0" fillId="0" borderId="1" xfId="0" applyBorder="1" applyAlignment="1">
      <alignment horizontal="left" vertical="center" indent="1"/>
    </xf>
    <xf numFmtId="38" fontId="3" fillId="0" borderId="0" xfId="1" applyNumberFormat="1" applyFont="1" applyBorder="1" applyAlignment="1">
      <alignment horizontal="center" wrapText="1"/>
    </xf>
    <xf numFmtId="38" fontId="0" fillId="0" borderId="1" xfId="1" applyNumberFormat="1" applyFont="1" applyBorder="1" applyAlignment="1">
      <alignment horizontal="center" wrapText="1"/>
    </xf>
    <xf numFmtId="38" fontId="0" fillId="0" borderId="0" xfId="1" applyNumberFormat="1" applyFont="1" applyBorder="1" applyAlignment="1">
      <alignment horizontal="center" wrapText="1"/>
    </xf>
    <xf numFmtId="0" fontId="7" fillId="2" borderId="0" xfId="0" applyFont="1" applyFill="1" applyAlignment="1" applyProtection="1">
      <alignment horizontal="left" vertical="center" wrapText="1"/>
      <protection locked="0"/>
    </xf>
    <xf numFmtId="0" fontId="7" fillId="2" borderId="0" xfId="0" applyFont="1" applyFill="1" applyAlignment="1" applyProtection="1">
      <alignment horizontal="right" vertical="center" wrapText="1"/>
      <protection locked="0"/>
    </xf>
    <xf numFmtId="0" fontId="3" fillId="5" borderId="0" xfId="0" applyFont="1" applyFill="1" applyAlignment="1">
      <alignment horizontal="left" vertical="center"/>
    </xf>
    <xf numFmtId="0" fontId="3" fillId="5" borderId="0" xfId="0" applyFont="1" applyFill="1" applyAlignment="1">
      <alignment horizontal="center" vertical="center" wrapText="1"/>
    </xf>
    <xf numFmtId="0" fontId="8" fillId="6" borderId="0" xfId="0" applyFont="1" applyFill="1"/>
    <xf numFmtId="0" fontId="5" fillId="0" borderId="0" xfId="0" applyFont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084CCD-CA7A-45BF-9415-C6F60CD31D18}">
  <dimension ref="A1:F55"/>
  <sheetViews>
    <sheetView tabSelected="1" topLeftCell="A10" workbookViewId="0">
      <selection activeCell="B43" sqref="B43"/>
    </sheetView>
  </sheetViews>
  <sheetFormatPr defaultRowHeight="15" x14ac:dyDescent="0.25"/>
  <cols>
    <col min="1" max="1" width="14.5703125" style="29" bestFit="1" customWidth="1"/>
    <col min="2" max="2" width="58.85546875" style="29" bestFit="1" customWidth="1"/>
    <col min="3" max="6" width="18.7109375" style="26" customWidth="1"/>
  </cols>
  <sheetData>
    <row r="1" spans="1:6" ht="47.25" x14ac:dyDescent="0.25">
      <c r="A1" s="38" t="s">
        <v>55</v>
      </c>
      <c r="B1" s="38" t="s">
        <v>735</v>
      </c>
      <c r="C1" s="39" t="s">
        <v>731</v>
      </c>
      <c r="D1" s="39" t="s">
        <v>732</v>
      </c>
      <c r="E1" s="39" t="s">
        <v>733</v>
      </c>
      <c r="F1" s="39" t="s">
        <v>734</v>
      </c>
    </row>
    <row r="2" spans="1:6" ht="15.75" x14ac:dyDescent="0.25">
      <c r="A2" s="30" t="s">
        <v>0</v>
      </c>
      <c r="B2" s="30" t="s">
        <v>1</v>
      </c>
      <c r="C2" s="33">
        <v>1834</v>
      </c>
      <c r="D2" s="31" t="s">
        <v>730</v>
      </c>
      <c r="E2" s="31" t="s">
        <v>730</v>
      </c>
      <c r="F2" s="31" t="s">
        <v>730</v>
      </c>
    </row>
    <row r="3" spans="1:6" ht="15.75" x14ac:dyDescent="0.25">
      <c r="A3" s="27" t="s">
        <v>0</v>
      </c>
      <c r="B3" s="28" t="s">
        <v>9</v>
      </c>
      <c r="C3" s="25">
        <v>301</v>
      </c>
      <c r="D3" s="25">
        <v>4183</v>
      </c>
      <c r="E3" s="25">
        <v>12372.825016520001</v>
      </c>
      <c r="F3" s="25">
        <f t="shared" ref="F3:F34" si="0">SUM(E3-D3)</f>
        <v>8189.8250165200006</v>
      </c>
    </row>
    <row r="4" spans="1:6" ht="15.75" x14ac:dyDescent="0.25">
      <c r="A4" s="27" t="s">
        <v>0</v>
      </c>
      <c r="B4" s="28" t="s">
        <v>11</v>
      </c>
      <c r="C4" s="25">
        <v>246</v>
      </c>
      <c r="D4" s="25">
        <v>3011</v>
      </c>
      <c r="E4" s="25">
        <v>11139.603945660001</v>
      </c>
      <c r="F4" s="25">
        <f t="shared" si="0"/>
        <v>8128.603945660001</v>
      </c>
    </row>
    <row r="5" spans="1:6" ht="15.75" x14ac:dyDescent="0.25">
      <c r="A5" s="27" t="s">
        <v>0</v>
      </c>
      <c r="B5" s="28" t="s">
        <v>18</v>
      </c>
      <c r="C5" s="25">
        <v>214</v>
      </c>
      <c r="D5" s="25">
        <v>819</v>
      </c>
      <c r="E5" s="25">
        <v>7196.507412936</v>
      </c>
      <c r="F5" s="25">
        <f t="shared" si="0"/>
        <v>6377.507412936</v>
      </c>
    </row>
    <row r="6" spans="1:6" ht="15.75" x14ac:dyDescent="0.25">
      <c r="A6" s="27" t="s">
        <v>0</v>
      </c>
      <c r="B6" s="28" t="s">
        <v>2</v>
      </c>
      <c r="C6" s="25">
        <v>187</v>
      </c>
      <c r="D6" s="25">
        <v>922</v>
      </c>
      <c r="E6" s="25">
        <v>7633.1322631382</v>
      </c>
      <c r="F6" s="25">
        <f t="shared" si="0"/>
        <v>6711.1322631382</v>
      </c>
    </row>
    <row r="7" spans="1:6" ht="15.75" x14ac:dyDescent="0.25">
      <c r="A7" s="27" t="s">
        <v>0</v>
      </c>
      <c r="B7" s="28" t="s">
        <v>28</v>
      </c>
      <c r="C7" s="25">
        <v>68</v>
      </c>
      <c r="D7" s="25">
        <v>227</v>
      </c>
      <c r="E7" s="25">
        <v>3021.8919615200002</v>
      </c>
      <c r="F7" s="25">
        <f t="shared" si="0"/>
        <v>2794.8919615200002</v>
      </c>
    </row>
    <row r="8" spans="1:6" ht="15.75" x14ac:dyDescent="0.25">
      <c r="A8" s="27" t="s">
        <v>0</v>
      </c>
      <c r="B8" s="28" t="s">
        <v>47</v>
      </c>
      <c r="C8" s="25">
        <v>63</v>
      </c>
      <c r="D8" s="25">
        <v>959</v>
      </c>
      <c r="E8" s="25">
        <v>6247.2686586</v>
      </c>
      <c r="F8" s="25">
        <f t="shared" si="0"/>
        <v>5288.2686586</v>
      </c>
    </row>
    <row r="9" spans="1:6" ht="15.75" x14ac:dyDescent="0.25">
      <c r="A9" s="27" t="s">
        <v>0</v>
      </c>
      <c r="B9" s="28" t="s">
        <v>38</v>
      </c>
      <c r="C9" s="25">
        <v>58</v>
      </c>
      <c r="D9" s="25">
        <v>203</v>
      </c>
      <c r="E9" s="25">
        <v>3865.9369539239997</v>
      </c>
      <c r="F9" s="25">
        <f t="shared" si="0"/>
        <v>3662.9369539239997</v>
      </c>
    </row>
    <row r="10" spans="1:6" ht="15.75" x14ac:dyDescent="0.25">
      <c r="A10" s="27" t="s">
        <v>0</v>
      </c>
      <c r="B10" s="28" t="s">
        <v>26</v>
      </c>
      <c r="C10" s="25">
        <v>55</v>
      </c>
      <c r="D10" s="25">
        <v>261</v>
      </c>
      <c r="E10" s="25">
        <v>3924.9344261770002</v>
      </c>
      <c r="F10" s="25">
        <f t="shared" si="0"/>
        <v>3663.9344261770002</v>
      </c>
    </row>
    <row r="11" spans="1:6" ht="15.75" x14ac:dyDescent="0.25">
      <c r="A11" s="27" t="s">
        <v>0</v>
      </c>
      <c r="B11" s="28" t="s">
        <v>16</v>
      </c>
      <c r="C11" s="25">
        <v>55</v>
      </c>
      <c r="D11" s="25">
        <v>227</v>
      </c>
      <c r="E11" s="25">
        <v>3515.0189848230002</v>
      </c>
      <c r="F11" s="25">
        <f t="shared" si="0"/>
        <v>3288.0189848230002</v>
      </c>
    </row>
    <row r="12" spans="1:6" ht="15.75" x14ac:dyDescent="0.25">
      <c r="A12" s="27" t="s">
        <v>0</v>
      </c>
      <c r="B12" s="28" t="s">
        <v>3</v>
      </c>
      <c r="C12" s="25">
        <v>44</v>
      </c>
      <c r="D12" s="25">
        <v>1514</v>
      </c>
      <c r="E12" s="25">
        <v>2475.8601957599999</v>
      </c>
      <c r="F12" s="25">
        <f t="shared" si="0"/>
        <v>961.8601957599999</v>
      </c>
    </row>
    <row r="13" spans="1:6" ht="15.75" x14ac:dyDescent="0.25">
      <c r="A13" s="27" t="s">
        <v>0</v>
      </c>
      <c r="B13" s="28" t="s">
        <v>32</v>
      </c>
      <c r="C13" s="25">
        <v>40</v>
      </c>
      <c r="D13" s="25">
        <v>108</v>
      </c>
      <c r="E13" s="25">
        <v>690.38795733999996</v>
      </c>
      <c r="F13" s="25">
        <f t="shared" si="0"/>
        <v>582.38795733999996</v>
      </c>
    </row>
    <row r="14" spans="1:6" ht="15.75" x14ac:dyDescent="0.25">
      <c r="A14" s="27" t="s">
        <v>0</v>
      </c>
      <c r="B14" s="28" t="s">
        <v>6</v>
      </c>
      <c r="C14" s="25">
        <v>37</v>
      </c>
      <c r="D14" s="25">
        <v>156</v>
      </c>
      <c r="E14" s="25">
        <v>3357.929208477</v>
      </c>
      <c r="F14" s="25">
        <f t="shared" si="0"/>
        <v>3201.929208477</v>
      </c>
    </row>
    <row r="15" spans="1:6" ht="15.75" x14ac:dyDescent="0.25">
      <c r="A15" s="27" t="s">
        <v>0</v>
      </c>
      <c r="B15" s="28" t="s">
        <v>23</v>
      </c>
      <c r="C15" s="25">
        <v>30</v>
      </c>
      <c r="D15" s="25">
        <v>41</v>
      </c>
      <c r="E15" s="25">
        <v>31.167433368699999</v>
      </c>
      <c r="F15" s="25">
        <f t="shared" si="0"/>
        <v>-9.8325666313000006</v>
      </c>
    </row>
    <row r="16" spans="1:6" ht="15.75" x14ac:dyDescent="0.25">
      <c r="A16" s="27" t="s">
        <v>0</v>
      </c>
      <c r="B16" s="28" t="s">
        <v>39</v>
      </c>
      <c r="C16" s="25">
        <v>29</v>
      </c>
      <c r="D16" s="25">
        <v>57</v>
      </c>
      <c r="E16" s="25">
        <v>8214.7794816389996</v>
      </c>
      <c r="F16" s="25">
        <f t="shared" si="0"/>
        <v>8157.7794816389996</v>
      </c>
    </row>
    <row r="17" spans="1:6" ht="15.75" x14ac:dyDescent="0.25">
      <c r="A17" s="27" t="s">
        <v>0</v>
      </c>
      <c r="B17" s="28" t="s">
        <v>45</v>
      </c>
      <c r="C17" s="25">
        <v>27</v>
      </c>
      <c r="D17" s="25">
        <v>37</v>
      </c>
      <c r="E17" s="25">
        <v>2360.9484140770001</v>
      </c>
      <c r="F17" s="25">
        <f t="shared" si="0"/>
        <v>2323.9484140770001</v>
      </c>
    </row>
    <row r="18" spans="1:6" ht="15.75" x14ac:dyDescent="0.25">
      <c r="A18" s="27" t="s">
        <v>0</v>
      </c>
      <c r="B18" s="28" t="s">
        <v>25</v>
      </c>
      <c r="C18" s="25">
        <v>26</v>
      </c>
      <c r="D18" s="25">
        <v>72</v>
      </c>
      <c r="E18" s="25">
        <v>667.38245428799996</v>
      </c>
      <c r="F18" s="25">
        <f t="shared" si="0"/>
        <v>595.38245428799996</v>
      </c>
    </row>
    <row r="19" spans="1:6" ht="15.75" x14ac:dyDescent="0.25">
      <c r="A19" s="27" t="s">
        <v>0</v>
      </c>
      <c r="B19" s="28" t="s">
        <v>5</v>
      </c>
      <c r="C19" s="25">
        <v>25</v>
      </c>
      <c r="D19" s="25">
        <v>25</v>
      </c>
      <c r="E19" s="25">
        <v>1828.2333188340001</v>
      </c>
      <c r="F19" s="25">
        <f t="shared" si="0"/>
        <v>1803.2333188340001</v>
      </c>
    </row>
    <row r="20" spans="1:6" ht="15.75" x14ac:dyDescent="0.25">
      <c r="A20" s="27" t="s">
        <v>0</v>
      </c>
      <c r="B20" s="28" t="s">
        <v>44</v>
      </c>
      <c r="C20" s="25">
        <v>24</v>
      </c>
      <c r="D20" s="25">
        <v>24</v>
      </c>
      <c r="E20" s="25">
        <v>68.975655875900003</v>
      </c>
      <c r="F20" s="25">
        <f t="shared" si="0"/>
        <v>44.975655875900003</v>
      </c>
    </row>
    <row r="21" spans="1:6" ht="15.75" x14ac:dyDescent="0.25">
      <c r="A21" s="27" t="s">
        <v>0</v>
      </c>
      <c r="B21" s="28" t="s">
        <v>29</v>
      </c>
      <c r="C21" s="25">
        <v>22</v>
      </c>
      <c r="D21" s="25">
        <v>376</v>
      </c>
      <c r="E21" s="25">
        <v>67177.753636959998</v>
      </c>
      <c r="F21" s="25">
        <f t="shared" si="0"/>
        <v>66801.753636959998</v>
      </c>
    </row>
    <row r="22" spans="1:6" ht="15.75" x14ac:dyDescent="0.25">
      <c r="A22" s="27" t="s">
        <v>0</v>
      </c>
      <c r="B22" s="28" t="s">
        <v>7</v>
      </c>
      <c r="C22" s="25">
        <v>21</v>
      </c>
      <c r="D22" s="25">
        <v>108</v>
      </c>
      <c r="E22" s="25">
        <v>681.49833865400001</v>
      </c>
      <c r="F22" s="25">
        <f t="shared" si="0"/>
        <v>573.49833865400001</v>
      </c>
    </row>
    <row r="23" spans="1:6" ht="15.75" x14ac:dyDescent="0.25">
      <c r="A23" s="27" t="s">
        <v>0</v>
      </c>
      <c r="B23" s="28" t="s">
        <v>37</v>
      </c>
      <c r="C23" s="25">
        <v>20</v>
      </c>
      <c r="D23" s="25">
        <v>167</v>
      </c>
      <c r="E23" s="25">
        <v>7009.3180693360009</v>
      </c>
      <c r="F23" s="25">
        <f t="shared" si="0"/>
        <v>6842.3180693360009</v>
      </c>
    </row>
    <row r="24" spans="1:6" ht="15.75" x14ac:dyDescent="0.25">
      <c r="A24" s="27" t="s">
        <v>0</v>
      </c>
      <c r="B24" s="28" t="s">
        <v>50</v>
      </c>
      <c r="C24" s="25">
        <v>17</v>
      </c>
      <c r="D24" s="25">
        <v>401</v>
      </c>
      <c r="E24" s="25">
        <v>12598.027418524</v>
      </c>
      <c r="F24" s="25">
        <f t="shared" si="0"/>
        <v>12197.027418524</v>
      </c>
    </row>
    <row r="25" spans="1:6" ht="15.75" x14ac:dyDescent="0.25">
      <c r="A25" s="27" t="s">
        <v>0</v>
      </c>
      <c r="B25" s="28" t="s">
        <v>4</v>
      </c>
      <c r="C25" s="25">
        <v>17</v>
      </c>
      <c r="D25" s="25">
        <v>134</v>
      </c>
      <c r="E25" s="25">
        <v>7359.4179618799999</v>
      </c>
      <c r="F25" s="25">
        <f t="shared" si="0"/>
        <v>7225.4179618799999</v>
      </c>
    </row>
    <row r="26" spans="1:6" ht="15.75" x14ac:dyDescent="0.25">
      <c r="A26" s="27" t="s">
        <v>0</v>
      </c>
      <c r="B26" s="28" t="s">
        <v>34</v>
      </c>
      <c r="C26" s="25">
        <v>17</v>
      </c>
      <c r="D26" s="25">
        <v>137</v>
      </c>
      <c r="E26" s="25">
        <v>3294.2732169780002</v>
      </c>
      <c r="F26" s="25">
        <f t="shared" si="0"/>
        <v>3157.2732169780002</v>
      </c>
    </row>
    <row r="27" spans="1:6" ht="15.75" x14ac:dyDescent="0.25">
      <c r="A27" s="27" t="s">
        <v>0</v>
      </c>
      <c r="B27" s="28" t="s">
        <v>10</v>
      </c>
      <c r="C27" s="25">
        <v>15</v>
      </c>
      <c r="D27" s="25">
        <v>550</v>
      </c>
      <c r="E27" s="25">
        <v>11967.770593986999</v>
      </c>
      <c r="F27" s="25">
        <f t="shared" si="0"/>
        <v>11417.770593986999</v>
      </c>
    </row>
    <row r="28" spans="1:6" ht="15.75" x14ac:dyDescent="0.25">
      <c r="A28" s="27" t="s">
        <v>0</v>
      </c>
      <c r="B28" s="28" t="s">
        <v>51</v>
      </c>
      <c r="C28" s="25">
        <v>15</v>
      </c>
      <c r="D28" s="25">
        <v>39</v>
      </c>
      <c r="E28" s="25">
        <v>7259.9115409550004</v>
      </c>
      <c r="F28" s="25">
        <f t="shared" si="0"/>
        <v>7220.9115409550004</v>
      </c>
    </row>
    <row r="29" spans="1:6" ht="15.75" x14ac:dyDescent="0.25">
      <c r="A29" s="27" t="s">
        <v>0</v>
      </c>
      <c r="B29" s="28" t="s">
        <v>48</v>
      </c>
      <c r="C29" s="25">
        <v>15</v>
      </c>
      <c r="D29" s="25">
        <v>152</v>
      </c>
      <c r="E29" s="25">
        <v>299.66248484099998</v>
      </c>
      <c r="F29" s="25">
        <f t="shared" si="0"/>
        <v>147.66248484099998</v>
      </c>
    </row>
    <row r="30" spans="1:6" ht="15.75" x14ac:dyDescent="0.25">
      <c r="A30" s="27" t="s">
        <v>0</v>
      </c>
      <c r="B30" s="28" t="s">
        <v>19</v>
      </c>
      <c r="C30" s="25">
        <v>14</v>
      </c>
      <c r="D30" s="25">
        <v>19</v>
      </c>
      <c r="E30" s="25">
        <v>7833.8804736800003</v>
      </c>
      <c r="F30" s="25">
        <f t="shared" si="0"/>
        <v>7814.8804736800003</v>
      </c>
    </row>
    <row r="31" spans="1:6" ht="15.75" x14ac:dyDescent="0.25">
      <c r="A31" s="27" t="s">
        <v>0</v>
      </c>
      <c r="B31" s="28" t="s">
        <v>24</v>
      </c>
      <c r="C31" s="25">
        <v>13</v>
      </c>
      <c r="D31" s="25">
        <v>99</v>
      </c>
      <c r="E31" s="25">
        <v>405.945057733</v>
      </c>
      <c r="F31" s="25">
        <f t="shared" si="0"/>
        <v>306.945057733</v>
      </c>
    </row>
    <row r="32" spans="1:6" ht="15.75" x14ac:dyDescent="0.25">
      <c r="A32" s="27" t="s">
        <v>0</v>
      </c>
      <c r="B32" s="28" t="s">
        <v>12</v>
      </c>
      <c r="C32" s="35">
        <v>13</v>
      </c>
      <c r="D32" s="25">
        <v>158</v>
      </c>
      <c r="E32" s="25">
        <v>34.023616216999997</v>
      </c>
      <c r="F32" s="25">
        <f t="shared" si="0"/>
        <v>-123.976383783</v>
      </c>
    </row>
    <row r="33" spans="1:6" ht="15.75" x14ac:dyDescent="0.25">
      <c r="A33" s="27" t="s">
        <v>0</v>
      </c>
      <c r="B33" s="28" t="s">
        <v>49</v>
      </c>
      <c r="C33" s="25">
        <v>12</v>
      </c>
      <c r="D33" s="25">
        <v>22</v>
      </c>
      <c r="E33" s="25">
        <v>19482.283892728999</v>
      </c>
      <c r="F33" s="25">
        <f t="shared" si="0"/>
        <v>19460.283892728999</v>
      </c>
    </row>
    <row r="34" spans="1:6" ht="15.75" x14ac:dyDescent="0.25">
      <c r="A34" s="27" t="s">
        <v>0</v>
      </c>
      <c r="B34" s="28" t="s">
        <v>13</v>
      </c>
      <c r="C34" s="25">
        <v>10</v>
      </c>
      <c r="D34" s="25">
        <v>19</v>
      </c>
      <c r="E34" s="25">
        <v>1190.17286023</v>
      </c>
      <c r="F34" s="25">
        <f t="shared" si="0"/>
        <v>1171.17286023</v>
      </c>
    </row>
    <row r="35" spans="1:6" ht="15.75" x14ac:dyDescent="0.25">
      <c r="A35" s="27" t="s">
        <v>0</v>
      </c>
      <c r="B35" s="28" t="s">
        <v>43</v>
      </c>
      <c r="C35" s="25">
        <v>8</v>
      </c>
      <c r="D35" s="25">
        <v>677</v>
      </c>
      <c r="E35" s="25">
        <v>17459.165196310001</v>
      </c>
      <c r="F35" s="25">
        <f t="shared" ref="F35:F66" si="1">SUM(E35-D35)</f>
        <v>16782.165196310001</v>
      </c>
    </row>
    <row r="36" spans="1:6" ht="15.75" x14ac:dyDescent="0.25">
      <c r="A36" s="27" t="s">
        <v>0</v>
      </c>
      <c r="B36" s="28" t="s">
        <v>40</v>
      </c>
      <c r="C36" s="25">
        <v>8</v>
      </c>
      <c r="D36" s="25">
        <v>100</v>
      </c>
      <c r="E36" s="25">
        <v>7518.2393437540004</v>
      </c>
      <c r="F36" s="25">
        <f t="shared" si="1"/>
        <v>7418.2393437540004</v>
      </c>
    </row>
    <row r="37" spans="1:6" ht="15.75" x14ac:dyDescent="0.25">
      <c r="A37" s="27" t="s">
        <v>0</v>
      </c>
      <c r="B37" s="28" t="s">
        <v>52</v>
      </c>
      <c r="C37" s="25">
        <v>8</v>
      </c>
      <c r="D37" s="25">
        <v>34</v>
      </c>
      <c r="E37" s="25">
        <v>718.31893206799998</v>
      </c>
      <c r="F37" s="25">
        <f t="shared" si="1"/>
        <v>684.31893206799998</v>
      </c>
    </row>
    <row r="38" spans="1:6" ht="15.75" x14ac:dyDescent="0.25">
      <c r="A38" s="27" t="s">
        <v>0</v>
      </c>
      <c r="B38" s="28" t="s">
        <v>30</v>
      </c>
      <c r="C38" s="25">
        <v>7</v>
      </c>
      <c r="D38" s="25">
        <v>132</v>
      </c>
      <c r="E38" s="25">
        <v>61203.157391100001</v>
      </c>
      <c r="F38" s="25">
        <f t="shared" si="1"/>
        <v>61071.157391100001</v>
      </c>
    </row>
    <row r="39" spans="1:6" ht="15.75" x14ac:dyDescent="0.25">
      <c r="A39" s="27" t="s">
        <v>0</v>
      </c>
      <c r="B39" s="28" t="s">
        <v>36</v>
      </c>
      <c r="C39" s="25">
        <v>7</v>
      </c>
      <c r="D39" s="25">
        <v>56</v>
      </c>
      <c r="E39" s="25">
        <v>6807.6297359500004</v>
      </c>
      <c r="F39" s="25">
        <f t="shared" si="1"/>
        <v>6751.6297359500004</v>
      </c>
    </row>
    <row r="40" spans="1:6" ht="15.75" x14ac:dyDescent="0.25">
      <c r="A40" s="27" t="s">
        <v>0</v>
      </c>
      <c r="B40" s="28" t="s">
        <v>22</v>
      </c>
      <c r="C40" s="25">
        <v>6</v>
      </c>
      <c r="D40" s="25">
        <v>32</v>
      </c>
      <c r="E40" s="25">
        <v>3791.0861877774</v>
      </c>
      <c r="F40" s="25">
        <f t="shared" si="1"/>
        <v>3759.0861877774</v>
      </c>
    </row>
    <row r="41" spans="1:6" ht="15.75" x14ac:dyDescent="0.25">
      <c r="A41" s="27" t="s">
        <v>0</v>
      </c>
      <c r="B41" s="28" t="s">
        <v>20</v>
      </c>
      <c r="C41" s="25">
        <v>5</v>
      </c>
      <c r="D41" s="25">
        <v>47</v>
      </c>
      <c r="E41" s="25">
        <v>3633.5158775250002</v>
      </c>
      <c r="F41" s="25">
        <f t="shared" si="1"/>
        <v>3586.5158775250002</v>
      </c>
    </row>
    <row r="42" spans="1:6" ht="15.75" x14ac:dyDescent="0.25">
      <c r="A42" s="27" t="s">
        <v>0</v>
      </c>
      <c r="B42" s="28" t="s">
        <v>46</v>
      </c>
      <c r="C42" s="25">
        <v>5</v>
      </c>
      <c r="D42" s="25">
        <v>30</v>
      </c>
      <c r="E42" s="25">
        <v>3556.1362229790002</v>
      </c>
      <c r="F42" s="25">
        <f t="shared" si="1"/>
        <v>3526.1362229790002</v>
      </c>
    </row>
    <row r="43" spans="1:6" ht="15.75" x14ac:dyDescent="0.25">
      <c r="A43" s="27" t="s">
        <v>0</v>
      </c>
      <c r="B43" s="28" t="s">
        <v>53</v>
      </c>
      <c r="C43" s="25">
        <v>5</v>
      </c>
      <c r="D43" s="25">
        <v>18</v>
      </c>
      <c r="E43" s="25">
        <v>1978.5731527369999</v>
      </c>
      <c r="F43" s="25">
        <f t="shared" si="1"/>
        <v>1960.5731527369999</v>
      </c>
    </row>
    <row r="44" spans="1:6" ht="15.75" x14ac:dyDescent="0.25">
      <c r="A44" s="27" t="s">
        <v>0</v>
      </c>
      <c r="B44" s="28" t="s">
        <v>8</v>
      </c>
      <c r="C44" s="25">
        <v>4</v>
      </c>
      <c r="D44" s="25">
        <v>287</v>
      </c>
      <c r="E44" s="25">
        <v>387.0792175903</v>
      </c>
      <c r="F44" s="25">
        <f t="shared" si="1"/>
        <v>100.0792175903</v>
      </c>
    </row>
    <row r="45" spans="1:6" ht="15.75" x14ac:dyDescent="0.25">
      <c r="A45" s="27" t="s">
        <v>0</v>
      </c>
      <c r="B45" s="28" t="s">
        <v>42</v>
      </c>
      <c r="C45" s="25">
        <v>3</v>
      </c>
      <c r="D45" s="25">
        <v>3</v>
      </c>
      <c r="E45" s="25">
        <v>5160.2399247270005</v>
      </c>
      <c r="F45" s="25">
        <f t="shared" si="1"/>
        <v>5157.2399247270005</v>
      </c>
    </row>
    <row r="46" spans="1:6" ht="15.75" x14ac:dyDescent="0.25">
      <c r="A46" s="27" t="s">
        <v>0</v>
      </c>
      <c r="B46" s="28" t="s">
        <v>54</v>
      </c>
      <c r="C46" s="35">
        <v>3</v>
      </c>
      <c r="D46" s="25">
        <v>61</v>
      </c>
      <c r="E46" s="25">
        <v>1522.920232618</v>
      </c>
      <c r="F46" s="25">
        <f t="shared" si="1"/>
        <v>1461.920232618</v>
      </c>
    </row>
    <row r="47" spans="1:6" ht="15.75" x14ac:dyDescent="0.25">
      <c r="A47" s="27" t="s">
        <v>0</v>
      </c>
      <c r="B47" s="28" t="s">
        <v>21</v>
      </c>
      <c r="C47" s="25">
        <v>3</v>
      </c>
      <c r="D47" s="25">
        <v>3</v>
      </c>
      <c r="E47" s="25">
        <v>87.695887603399996</v>
      </c>
      <c r="F47" s="25">
        <f t="shared" si="1"/>
        <v>84.695887603399996</v>
      </c>
    </row>
    <row r="48" spans="1:6" ht="15.75" x14ac:dyDescent="0.25">
      <c r="A48" s="27" t="s">
        <v>0</v>
      </c>
      <c r="B48" s="28" t="s">
        <v>17</v>
      </c>
      <c r="C48" s="25">
        <v>2</v>
      </c>
      <c r="D48" s="25">
        <v>12</v>
      </c>
      <c r="E48" s="25">
        <v>4761.3974712930003</v>
      </c>
      <c r="F48" s="25">
        <f t="shared" si="1"/>
        <v>4749.3974712930003</v>
      </c>
    </row>
    <row r="49" spans="1:6" ht="15.75" x14ac:dyDescent="0.25">
      <c r="A49" s="27" t="s">
        <v>0</v>
      </c>
      <c r="B49" s="28" t="s">
        <v>14</v>
      </c>
      <c r="C49" s="25">
        <v>2</v>
      </c>
      <c r="D49" s="25">
        <v>191</v>
      </c>
      <c r="E49" s="25">
        <v>1862.2190115430001</v>
      </c>
      <c r="F49" s="25">
        <f t="shared" si="1"/>
        <v>1671.2190115430001</v>
      </c>
    </row>
    <row r="50" spans="1:6" ht="15.75" x14ac:dyDescent="0.25">
      <c r="A50" s="27" t="s">
        <v>0</v>
      </c>
      <c r="B50" s="28" t="s">
        <v>35</v>
      </c>
      <c r="C50" s="25">
        <v>2</v>
      </c>
      <c r="D50" s="25">
        <v>15</v>
      </c>
      <c r="E50" s="25">
        <v>1304.92883007</v>
      </c>
      <c r="F50" s="25">
        <f t="shared" si="1"/>
        <v>1289.92883007</v>
      </c>
    </row>
    <row r="51" spans="1:6" ht="15.75" x14ac:dyDescent="0.25">
      <c r="A51" s="27" t="s">
        <v>0</v>
      </c>
      <c r="B51" s="28" t="s">
        <v>41</v>
      </c>
      <c r="C51" s="25">
        <v>2</v>
      </c>
      <c r="D51" s="25">
        <v>2</v>
      </c>
      <c r="E51" s="25">
        <v>244.89163612919998</v>
      </c>
      <c r="F51" s="25">
        <f t="shared" si="1"/>
        <v>242.89163612919998</v>
      </c>
    </row>
    <row r="52" spans="1:6" ht="15.75" x14ac:dyDescent="0.25">
      <c r="A52" s="27" t="s">
        <v>0</v>
      </c>
      <c r="B52" s="28" t="s">
        <v>33</v>
      </c>
      <c r="C52" s="35">
        <v>1</v>
      </c>
      <c r="D52" s="25">
        <v>45</v>
      </c>
      <c r="E52" s="25">
        <v>6907.6519291029999</v>
      </c>
      <c r="F52" s="25">
        <f t="shared" si="1"/>
        <v>6862.6519291029999</v>
      </c>
    </row>
    <row r="53" spans="1:6" ht="15.75" x14ac:dyDescent="0.25">
      <c r="A53" s="27" t="s">
        <v>0</v>
      </c>
      <c r="B53" s="28" t="s">
        <v>31</v>
      </c>
      <c r="C53" s="25">
        <v>1</v>
      </c>
      <c r="D53" s="25">
        <v>12</v>
      </c>
      <c r="E53" s="25">
        <v>2057.2781709514497</v>
      </c>
      <c r="F53" s="25">
        <f t="shared" si="1"/>
        <v>2045.2781709514497</v>
      </c>
    </row>
    <row r="54" spans="1:6" ht="15.75" x14ac:dyDescent="0.25">
      <c r="A54" s="27" t="s">
        <v>0</v>
      </c>
      <c r="B54" s="28" t="s">
        <v>15</v>
      </c>
      <c r="C54" s="25">
        <v>1</v>
      </c>
      <c r="D54" s="25">
        <v>147</v>
      </c>
      <c r="E54" s="25">
        <v>2110.483916441</v>
      </c>
      <c r="F54" s="25">
        <f t="shared" si="1"/>
        <v>1963.483916441</v>
      </c>
    </row>
    <row r="55" spans="1:6" ht="15.75" x14ac:dyDescent="0.25">
      <c r="A55" s="27" t="s">
        <v>0</v>
      </c>
      <c r="B55" s="32" t="s">
        <v>27</v>
      </c>
      <c r="C55" s="34">
        <v>1</v>
      </c>
      <c r="D55" s="25">
        <v>38</v>
      </c>
      <c r="E55" s="25">
        <v>92.395954260899998</v>
      </c>
      <c r="F55" s="25">
        <f t="shared" si="1"/>
        <v>54.395954260899998</v>
      </c>
    </row>
  </sheetData>
  <autoFilter ref="A1:F55" xr:uid="{AB084CCD-CA7A-45BF-9415-C6F60CD31D18}">
    <sortState xmlns:xlrd2="http://schemas.microsoft.com/office/spreadsheetml/2017/richdata2" ref="A2:F55">
      <sortCondition descending="1" ref="C1:C55"/>
    </sortState>
  </autoFilter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3CFD85-6748-42C1-A79E-5CEE69E84023}">
  <dimension ref="A1:N156"/>
  <sheetViews>
    <sheetView topLeftCell="A96" workbookViewId="0">
      <selection activeCell="H2" sqref="H2:H6"/>
    </sheetView>
  </sheetViews>
  <sheetFormatPr defaultRowHeight="15" x14ac:dyDescent="0.25"/>
  <cols>
    <col min="1" max="1" width="13.7109375" bestFit="1" customWidth="1"/>
    <col min="2" max="2" width="53.140625" customWidth="1"/>
    <col min="3" max="3" width="67.42578125" customWidth="1"/>
    <col min="4" max="5" width="7.5703125" bestFit="1" customWidth="1"/>
    <col min="6" max="6" width="9" customWidth="1"/>
    <col min="7" max="7" width="8.28515625" customWidth="1"/>
    <col min="8" max="8" width="10.140625" customWidth="1"/>
    <col min="9" max="9" width="9.28515625" customWidth="1"/>
    <col min="10" max="10" width="9.85546875" customWidth="1"/>
    <col min="11" max="11" width="9.28515625" customWidth="1"/>
    <col min="12" max="12" width="11.140625" bestFit="1" customWidth="1"/>
    <col min="13" max="13" width="31.85546875" bestFit="1" customWidth="1"/>
    <col min="14" max="14" width="13.85546875" bestFit="1" customWidth="1"/>
  </cols>
  <sheetData>
    <row r="1" spans="1:14" ht="38.25" x14ac:dyDescent="0.25">
      <c r="A1" s="13" t="s">
        <v>55</v>
      </c>
      <c r="B1" s="13" t="s">
        <v>717</v>
      </c>
      <c r="C1" s="13" t="s">
        <v>729</v>
      </c>
      <c r="D1" s="12" t="s">
        <v>155</v>
      </c>
      <c r="E1" s="12" t="s">
        <v>156</v>
      </c>
      <c r="F1" s="12" t="s">
        <v>157</v>
      </c>
      <c r="G1" s="12" t="s">
        <v>158</v>
      </c>
      <c r="H1" s="12" t="s">
        <v>159</v>
      </c>
      <c r="I1" s="12" t="s">
        <v>161</v>
      </c>
      <c r="J1" s="12" t="s">
        <v>162</v>
      </c>
      <c r="K1" s="12" t="s">
        <v>163</v>
      </c>
      <c r="L1" s="12" t="s">
        <v>165</v>
      </c>
      <c r="M1" s="12" t="s">
        <v>168</v>
      </c>
      <c r="N1" s="12" t="s">
        <v>169</v>
      </c>
    </row>
    <row r="2" spans="1:14" ht="15.75" x14ac:dyDescent="0.25">
      <c r="A2" s="14" t="s">
        <v>0</v>
      </c>
      <c r="B2" s="15" t="s">
        <v>2</v>
      </c>
      <c r="C2" s="16" t="s">
        <v>56</v>
      </c>
      <c r="D2" s="17">
        <v>52588.140896500001</v>
      </c>
      <c r="E2" s="17">
        <v>52103.226335300002</v>
      </c>
      <c r="F2" s="17">
        <v>-484.91456120700002</v>
      </c>
      <c r="G2" s="18">
        <v>-9.2209869552499994E-3</v>
      </c>
      <c r="H2" s="17">
        <v>6090.0805497199999</v>
      </c>
      <c r="I2" s="19">
        <v>19.167581149699998</v>
      </c>
      <c r="J2" s="19">
        <v>23.8827139803</v>
      </c>
      <c r="K2" s="19">
        <v>29.733961262800001</v>
      </c>
      <c r="L2" s="23">
        <v>49676.045079099997</v>
      </c>
      <c r="M2" s="20" t="s">
        <v>192</v>
      </c>
      <c r="N2" s="21">
        <v>0.97133400000000003</v>
      </c>
    </row>
    <row r="3" spans="1:14" ht="15.75" x14ac:dyDescent="0.25">
      <c r="A3" s="14" t="s">
        <v>0</v>
      </c>
      <c r="B3" s="15" t="s">
        <v>2</v>
      </c>
      <c r="C3" s="16" t="s">
        <v>57</v>
      </c>
      <c r="D3" s="17">
        <v>1278.0012052</v>
      </c>
      <c r="E3" s="17">
        <v>1226.72758804</v>
      </c>
      <c r="F3" s="17">
        <v>-51.2736171588</v>
      </c>
      <c r="G3" s="18">
        <v>-4.0120163384900001E-2</v>
      </c>
      <c r="H3" s="17">
        <v>141.91753797699999</v>
      </c>
      <c r="I3" s="19">
        <v>24.0391739268</v>
      </c>
      <c r="J3" s="19">
        <v>24.2808498433</v>
      </c>
      <c r="K3" s="19">
        <v>30.176062407300002</v>
      </c>
      <c r="L3" s="23">
        <v>50504.167673999997</v>
      </c>
      <c r="M3" s="20" t="s">
        <v>176</v>
      </c>
      <c r="N3" s="21">
        <v>0.92657</v>
      </c>
    </row>
    <row r="4" spans="1:14" ht="15.75" x14ac:dyDescent="0.25">
      <c r="A4" s="14" t="s">
        <v>0</v>
      </c>
      <c r="B4" s="15" t="s">
        <v>2</v>
      </c>
      <c r="C4" s="16" t="s">
        <v>58</v>
      </c>
      <c r="D4" s="17">
        <v>7067.20558824</v>
      </c>
      <c r="E4" s="17">
        <v>6681.0261790599998</v>
      </c>
      <c r="F4" s="17">
        <v>-386.17940917499999</v>
      </c>
      <c r="G4" s="18">
        <v>-5.4643862323400003E-2</v>
      </c>
      <c r="H4" s="17">
        <v>687.57281217100001</v>
      </c>
      <c r="I4" s="19">
        <v>22.0706945401</v>
      </c>
      <c r="J4" s="19">
        <v>26.629123619800001</v>
      </c>
      <c r="K4" s="19">
        <v>31.573891739600001</v>
      </c>
      <c r="L4" s="23">
        <v>55388.577129199999</v>
      </c>
      <c r="M4" s="20" t="s">
        <v>176</v>
      </c>
      <c r="N4" s="21">
        <v>1.3948780000000001</v>
      </c>
    </row>
    <row r="5" spans="1:14" ht="15.75" x14ac:dyDescent="0.25">
      <c r="A5" s="14" t="s">
        <v>0</v>
      </c>
      <c r="B5" s="15" t="s">
        <v>2</v>
      </c>
      <c r="C5" s="16" t="s">
        <v>60</v>
      </c>
      <c r="D5" s="17">
        <v>1160.9811733500001</v>
      </c>
      <c r="E5" s="17">
        <v>1212.1737495299999</v>
      </c>
      <c r="F5" s="17">
        <v>51.192576180800003</v>
      </c>
      <c r="G5" s="18">
        <v>4.4094234562999997E-2</v>
      </c>
      <c r="H5" s="17">
        <v>97.733338298199996</v>
      </c>
      <c r="I5" s="19">
        <v>35.312444428399999</v>
      </c>
      <c r="J5" s="19">
        <v>44.473882218999996</v>
      </c>
      <c r="K5" s="19">
        <v>56.200925852499999</v>
      </c>
      <c r="L5" s="23">
        <v>92505.675015500005</v>
      </c>
      <c r="M5" s="20" t="s">
        <v>171</v>
      </c>
      <c r="N5" s="21">
        <v>0.695241</v>
      </c>
    </row>
    <row r="6" spans="1:14" ht="15.75" x14ac:dyDescent="0.25">
      <c r="A6" s="14" t="s">
        <v>0</v>
      </c>
      <c r="B6" s="15" t="s">
        <v>2</v>
      </c>
      <c r="C6" s="16" t="s">
        <v>59</v>
      </c>
      <c r="D6" s="17">
        <v>5068.4148616000002</v>
      </c>
      <c r="E6" s="17">
        <v>5259.3569944199999</v>
      </c>
      <c r="F6" s="17">
        <v>190.94213282800001</v>
      </c>
      <c r="G6" s="18">
        <v>3.7672948652099997E-2</v>
      </c>
      <c r="H6" s="17">
        <v>615.82802497199998</v>
      </c>
      <c r="I6" s="19">
        <v>17.021420310500002</v>
      </c>
      <c r="J6" s="19">
        <v>25.183111629100001</v>
      </c>
      <c r="K6" s="19">
        <v>40.904002632400001</v>
      </c>
      <c r="L6" s="23">
        <v>52380.872188399997</v>
      </c>
      <c r="M6" s="20" t="s">
        <v>176</v>
      </c>
      <c r="N6" s="21">
        <v>1.421686</v>
      </c>
    </row>
    <row r="7" spans="1:14" ht="15.75" x14ac:dyDescent="0.25">
      <c r="A7" s="1" t="s">
        <v>0</v>
      </c>
      <c r="B7" s="2" t="s">
        <v>3</v>
      </c>
      <c r="C7" t="s">
        <v>61</v>
      </c>
      <c r="D7" s="6">
        <v>378.74797567100001</v>
      </c>
      <c r="E7" s="6">
        <v>392.46244120300003</v>
      </c>
      <c r="F7" s="6">
        <v>13.7144655315</v>
      </c>
      <c r="G7" s="7">
        <v>3.6210003518000002E-2</v>
      </c>
      <c r="H7" s="6">
        <v>55.378414714599998</v>
      </c>
      <c r="I7" s="8">
        <v>35.135329820000003</v>
      </c>
      <c r="J7" s="8">
        <v>40.544440389999998</v>
      </c>
      <c r="K7" s="8">
        <v>42.599995739999997</v>
      </c>
      <c r="L7" s="24">
        <v>84332.436011199999</v>
      </c>
      <c r="M7" s="5" t="s">
        <v>176</v>
      </c>
      <c r="N7" s="22">
        <v>0.637679</v>
      </c>
    </row>
    <row r="8" spans="1:14" ht="15.75" x14ac:dyDescent="0.25">
      <c r="A8" s="1" t="s">
        <v>0</v>
      </c>
      <c r="B8" s="2" t="s">
        <v>3</v>
      </c>
      <c r="C8" t="s">
        <v>62</v>
      </c>
      <c r="D8" s="6">
        <v>2524.6884512500001</v>
      </c>
      <c r="E8" s="6">
        <v>2654.3963196</v>
      </c>
      <c r="F8" s="6">
        <v>129.707868351</v>
      </c>
      <c r="G8" s="7">
        <v>5.1375791847200002E-2</v>
      </c>
      <c r="H8" s="6">
        <v>214.170043032</v>
      </c>
      <c r="I8" s="8">
        <v>46.786442138399998</v>
      </c>
      <c r="J8" s="8">
        <v>57.453763471899997</v>
      </c>
      <c r="K8" s="8">
        <v>65.241616723099995</v>
      </c>
      <c r="L8" s="24">
        <v>119503.828022</v>
      </c>
      <c r="M8" s="5" t="s">
        <v>176</v>
      </c>
      <c r="N8" s="22">
        <v>0.70435599999999998</v>
      </c>
    </row>
    <row r="9" spans="1:14" ht="15.75" x14ac:dyDescent="0.25">
      <c r="A9" s="1" t="s">
        <v>0</v>
      </c>
      <c r="B9" s="2" t="s">
        <v>3</v>
      </c>
      <c r="C9" t="s">
        <v>63</v>
      </c>
      <c r="D9" s="6">
        <v>22020.923276599999</v>
      </c>
      <c r="E9" s="6">
        <v>23158.1412509</v>
      </c>
      <c r="F9" s="6">
        <v>1137.2179743300001</v>
      </c>
      <c r="G9" s="7">
        <v>5.1642610986099999E-2</v>
      </c>
      <c r="H9" s="6">
        <v>1940.8444173800001</v>
      </c>
      <c r="I9" s="8">
        <v>42.456970757599997</v>
      </c>
      <c r="J9" s="8">
        <v>50.9257169264</v>
      </c>
      <c r="K9" s="8">
        <v>60.558586229200003</v>
      </c>
      <c r="L9" s="24">
        <v>105925.491207</v>
      </c>
      <c r="M9" s="5" t="s">
        <v>176</v>
      </c>
      <c r="N9" s="22">
        <v>1.003843</v>
      </c>
    </row>
    <row r="10" spans="1:14" ht="15.75" x14ac:dyDescent="0.25">
      <c r="A10" s="1" t="s">
        <v>0</v>
      </c>
      <c r="B10" s="2" t="s">
        <v>3</v>
      </c>
      <c r="C10" t="s">
        <v>64</v>
      </c>
      <c r="D10" s="6">
        <v>209.004794395</v>
      </c>
      <c r="E10" s="6">
        <v>244.19010037800001</v>
      </c>
      <c r="F10" s="6">
        <v>35.185305983100001</v>
      </c>
      <c r="G10" s="7">
        <v>0.16834688450599999</v>
      </c>
      <c r="H10" s="6">
        <v>24.6945804544</v>
      </c>
      <c r="I10" s="8">
        <v>46.414056940899997</v>
      </c>
      <c r="J10" s="8">
        <v>50.759277383399997</v>
      </c>
      <c r="K10" s="8">
        <v>59.903203236000003</v>
      </c>
      <c r="L10" s="24">
        <v>105579.296957</v>
      </c>
      <c r="M10" s="5" t="s">
        <v>176</v>
      </c>
      <c r="N10" s="22">
        <v>0.12468600000000001</v>
      </c>
    </row>
    <row r="11" spans="1:14" ht="15.75" x14ac:dyDescent="0.25">
      <c r="A11" s="1" t="s">
        <v>0</v>
      </c>
      <c r="B11" s="2" t="s">
        <v>3</v>
      </c>
      <c r="C11" t="s">
        <v>65</v>
      </c>
      <c r="D11" s="6">
        <v>3049.3141994299999</v>
      </c>
      <c r="E11" s="6">
        <v>3232.9611952700002</v>
      </c>
      <c r="F11" s="6">
        <v>183.64699583500001</v>
      </c>
      <c r="G11" s="7">
        <v>6.0225671683599998E-2</v>
      </c>
      <c r="H11" s="6">
        <v>240.77274017900001</v>
      </c>
      <c r="I11" s="8">
        <v>66.077737361399997</v>
      </c>
      <c r="J11" s="8">
        <v>80.287261665700001</v>
      </c>
      <c r="K11" s="8">
        <v>82.149653126199993</v>
      </c>
      <c r="L11" s="24">
        <v>166997.504265</v>
      </c>
      <c r="M11" s="5" t="s">
        <v>176</v>
      </c>
      <c r="N11" s="22">
        <v>0.68315400000000004</v>
      </c>
    </row>
    <row r="12" spans="1:14" ht="15.75" x14ac:dyDescent="0.25">
      <c r="A12" s="14" t="s">
        <v>0</v>
      </c>
      <c r="B12" s="15" t="s">
        <v>4</v>
      </c>
      <c r="C12" s="16" t="s">
        <v>66</v>
      </c>
      <c r="D12" s="17">
        <v>27870.899326499999</v>
      </c>
      <c r="E12" s="17">
        <v>30190.116628100001</v>
      </c>
      <c r="F12" s="17">
        <v>2319.2173016199999</v>
      </c>
      <c r="G12" s="18">
        <v>8.3212862077100005E-2</v>
      </c>
      <c r="H12" s="17">
        <v>4110.2883878399998</v>
      </c>
      <c r="I12" s="19">
        <v>17.815175272699999</v>
      </c>
      <c r="J12" s="19">
        <v>18.761302532999999</v>
      </c>
      <c r="K12" s="19">
        <v>22.231181937399999</v>
      </c>
      <c r="L12" s="23">
        <v>39023.5092687</v>
      </c>
      <c r="M12" s="20" t="s">
        <v>183</v>
      </c>
      <c r="N12" s="21">
        <v>1.1490849999999999</v>
      </c>
    </row>
    <row r="13" spans="1:14" ht="15.75" x14ac:dyDescent="0.25">
      <c r="A13" s="14" t="s">
        <v>0</v>
      </c>
      <c r="B13" s="15" t="s">
        <v>4</v>
      </c>
      <c r="C13" s="16" t="s">
        <v>67</v>
      </c>
      <c r="D13" s="17">
        <v>27830.179020700001</v>
      </c>
      <c r="E13" s="17">
        <v>29328.754834899999</v>
      </c>
      <c r="F13" s="17">
        <v>1498.5758141900001</v>
      </c>
      <c r="G13" s="18">
        <v>5.38471496385E-2</v>
      </c>
      <c r="H13" s="17">
        <v>3249.1295740400001</v>
      </c>
      <c r="I13" s="19">
        <v>17.707350126000001</v>
      </c>
      <c r="J13" s="19">
        <v>22.0943233283</v>
      </c>
      <c r="K13" s="19">
        <v>25.596484478699999</v>
      </c>
      <c r="L13" s="23">
        <v>45956.192522899997</v>
      </c>
      <c r="M13" s="20" t="s">
        <v>176</v>
      </c>
      <c r="N13" s="21">
        <v>1.28101</v>
      </c>
    </row>
    <row r="14" spans="1:14" ht="15.75" x14ac:dyDescent="0.25">
      <c r="A14" s="1" t="s">
        <v>0</v>
      </c>
      <c r="B14" s="2" t="s">
        <v>5</v>
      </c>
      <c r="C14" t="s">
        <v>68</v>
      </c>
      <c r="D14" s="6">
        <v>16384.820152100001</v>
      </c>
      <c r="E14" s="6">
        <v>16070.7818978</v>
      </c>
      <c r="F14" s="6">
        <v>-314.03825436</v>
      </c>
      <c r="G14" s="7">
        <v>-1.91664144888E-2</v>
      </c>
      <c r="H14" s="6">
        <v>1319.75835009</v>
      </c>
      <c r="I14" s="8">
        <v>21.713989019</v>
      </c>
      <c r="J14" s="8">
        <v>32.824130578599998</v>
      </c>
      <c r="K14" s="8">
        <v>45.665985987100001</v>
      </c>
      <c r="L14" s="24">
        <v>68274.191603500003</v>
      </c>
      <c r="M14" s="5" t="s">
        <v>171</v>
      </c>
      <c r="N14" s="22">
        <v>1.8968590000000001</v>
      </c>
    </row>
    <row r="15" spans="1:14" ht="15.75" x14ac:dyDescent="0.25">
      <c r="A15" s="1" t="s">
        <v>0</v>
      </c>
      <c r="B15" s="2" t="s">
        <v>5</v>
      </c>
      <c r="C15" t="s">
        <v>69</v>
      </c>
      <c r="D15" s="6">
        <v>4833.5735919500003</v>
      </c>
      <c r="E15" s="6">
        <v>4747.5829509599998</v>
      </c>
      <c r="F15" s="6">
        <v>-85.990640984600006</v>
      </c>
      <c r="G15" s="7">
        <v>-1.77902827688E-2</v>
      </c>
      <c r="H15" s="6">
        <v>508.47496874400002</v>
      </c>
      <c r="I15" s="8">
        <v>20.1497366539</v>
      </c>
      <c r="J15" s="8">
        <v>30.5045262816</v>
      </c>
      <c r="K15" s="8">
        <v>46.328047504700002</v>
      </c>
      <c r="L15" s="24">
        <v>63449.414665800003</v>
      </c>
      <c r="M15" s="5" t="s">
        <v>176</v>
      </c>
      <c r="N15" s="22">
        <v>1.3180700000000001</v>
      </c>
    </row>
    <row r="16" spans="1:14" ht="15.75" x14ac:dyDescent="0.25">
      <c r="A16" s="14" t="s">
        <v>0</v>
      </c>
      <c r="B16" s="15" t="s">
        <v>6</v>
      </c>
      <c r="C16" s="16" t="s">
        <v>70</v>
      </c>
      <c r="D16" s="17">
        <v>4699.7919799700003</v>
      </c>
      <c r="E16" s="17">
        <v>4823.7032515399997</v>
      </c>
      <c r="F16" s="17">
        <v>123.91127157</v>
      </c>
      <c r="G16" s="18">
        <v>2.6365267249800001E-2</v>
      </c>
      <c r="H16" s="17">
        <v>487.66269018700001</v>
      </c>
      <c r="I16" s="19">
        <v>21.957946174300002</v>
      </c>
      <c r="J16" s="19">
        <v>31.896183614200002</v>
      </c>
      <c r="K16" s="19">
        <v>59.888441412699997</v>
      </c>
      <c r="L16" s="23">
        <v>66344.061917500003</v>
      </c>
      <c r="M16" s="20" t="s">
        <v>183</v>
      </c>
      <c r="N16" s="21">
        <v>6.4590860000000001</v>
      </c>
    </row>
    <row r="17" spans="1:14" ht="15.75" x14ac:dyDescent="0.25">
      <c r="A17" s="14" t="s">
        <v>0</v>
      </c>
      <c r="B17" s="15" t="s">
        <v>6</v>
      </c>
      <c r="C17" s="16" t="s">
        <v>71</v>
      </c>
      <c r="D17" s="17">
        <v>11599.5452718</v>
      </c>
      <c r="E17" s="17">
        <v>11902.0083194</v>
      </c>
      <c r="F17" s="17">
        <v>302.46304757299998</v>
      </c>
      <c r="G17" s="18">
        <v>2.60754228278E-2</v>
      </c>
      <c r="H17" s="17">
        <v>1168.13290686</v>
      </c>
      <c r="I17" s="19">
        <v>23.7164749515</v>
      </c>
      <c r="J17" s="19">
        <v>33.648050815200001</v>
      </c>
      <c r="K17" s="19">
        <v>57.407821663100002</v>
      </c>
      <c r="L17" s="23">
        <v>69987.945695600007</v>
      </c>
      <c r="M17" s="20" t="s">
        <v>171</v>
      </c>
      <c r="N17" s="21">
        <v>7.1970470000000004</v>
      </c>
    </row>
    <row r="18" spans="1:14" ht="15.75" x14ac:dyDescent="0.25">
      <c r="A18" s="14" t="s">
        <v>0</v>
      </c>
      <c r="B18" s="15" t="s">
        <v>6</v>
      </c>
      <c r="C18" s="16" t="s">
        <v>72</v>
      </c>
      <c r="D18" s="17">
        <v>15136.433435000001</v>
      </c>
      <c r="E18" s="17">
        <v>15506.6111786</v>
      </c>
      <c r="F18" s="17">
        <v>370.17774352999999</v>
      </c>
      <c r="G18" s="18">
        <v>2.4456074485399999E-2</v>
      </c>
      <c r="H18" s="17">
        <v>1702.13361143</v>
      </c>
      <c r="I18" s="19">
        <v>36.652115074299999</v>
      </c>
      <c r="J18" s="19">
        <v>58.665315258</v>
      </c>
      <c r="K18" s="19">
        <v>77.098273210200006</v>
      </c>
      <c r="L18" s="23">
        <v>122023.85573700001</v>
      </c>
      <c r="M18" s="20" t="s">
        <v>171</v>
      </c>
      <c r="N18" s="21">
        <v>7.6716699999999998</v>
      </c>
    </row>
    <row r="19" spans="1:14" ht="15.75" x14ac:dyDescent="0.25">
      <c r="A19" s="1" t="s">
        <v>0</v>
      </c>
      <c r="B19" s="2" t="s">
        <v>7</v>
      </c>
      <c r="C19" t="s">
        <v>73</v>
      </c>
      <c r="D19" s="6">
        <v>7729.7192778999997</v>
      </c>
      <c r="E19" s="6">
        <v>7679.5387518400003</v>
      </c>
      <c r="F19" s="6">
        <v>-50.180526061000002</v>
      </c>
      <c r="G19" s="7">
        <v>-6.4918950167400001E-3</v>
      </c>
      <c r="H19" s="6">
        <v>681.49833865400001</v>
      </c>
      <c r="I19" s="8">
        <v>16.5639764722</v>
      </c>
      <c r="J19" s="8">
        <v>29.113311844799998</v>
      </c>
      <c r="K19" s="8">
        <v>49.6021734228</v>
      </c>
      <c r="L19" s="24">
        <v>60555.6886371</v>
      </c>
      <c r="M19" s="5" t="s">
        <v>176</v>
      </c>
      <c r="N19" s="22">
        <v>1.7481070000000001</v>
      </c>
    </row>
    <row r="20" spans="1:14" ht="15.75" x14ac:dyDescent="0.25">
      <c r="A20" s="14" t="s">
        <v>0</v>
      </c>
      <c r="B20" s="15" t="s">
        <v>8</v>
      </c>
      <c r="C20" s="16" t="s">
        <v>74</v>
      </c>
      <c r="D20" s="17">
        <v>2786.3425341799998</v>
      </c>
      <c r="E20" s="17">
        <v>2814.6962289600001</v>
      </c>
      <c r="F20" s="17">
        <v>28.353694776099999</v>
      </c>
      <c r="G20" s="18">
        <v>1.01759544737E-2</v>
      </c>
      <c r="H20" s="17">
        <v>266.81497438299999</v>
      </c>
      <c r="I20" s="19">
        <v>24.734771415200001</v>
      </c>
      <c r="J20" s="19">
        <v>29.274278348999999</v>
      </c>
      <c r="K20" s="19">
        <v>35.789792389799999</v>
      </c>
      <c r="L20" s="23">
        <v>60890.498965799998</v>
      </c>
      <c r="M20" s="20" t="s">
        <v>190</v>
      </c>
      <c r="N20" s="21">
        <v>0.82669899999999996</v>
      </c>
    </row>
    <row r="21" spans="1:14" ht="15.75" x14ac:dyDescent="0.25">
      <c r="A21" s="14" t="s">
        <v>0</v>
      </c>
      <c r="B21" s="15" t="s">
        <v>8</v>
      </c>
      <c r="C21" s="16" t="s">
        <v>75</v>
      </c>
      <c r="D21" s="17">
        <v>546.13326240200001</v>
      </c>
      <c r="E21" s="17">
        <v>529.85810866999998</v>
      </c>
      <c r="F21" s="17">
        <v>-16.275153732100001</v>
      </c>
      <c r="G21" s="18">
        <v>-2.9800700401399999E-2</v>
      </c>
      <c r="H21" s="17">
        <v>43.861973560700001</v>
      </c>
      <c r="I21" s="19">
        <v>26.468001821000001</v>
      </c>
      <c r="J21" s="19">
        <v>32.501692929199997</v>
      </c>
      <c r="K21" s="19">
        <v>40.184584962899997</v>
      </c>
      <c r="L21" s="23">
        <v>67603.521292799996</v>
      </c>
      <c r="M21" s="20" t="s">
        <v>190</v>
      </c>
      <c r="N21" s="21">
        <v>0.75543199999999999</v>
      </c>
    </row>
    <row r="22" spans="1:14" ht="15.75" x14ac:dyDescent="0.25">
      <c r="A22" s="14" t="s">
        <v>0</v>
      </c>
      <c r="B22" s="15" t="s">
        <v>8</v>
      </c>
      <c r="C22" s="16" t="s">
        <v>76</v>
      </c>
      <c r="D22" s="17">
        <v>964.74905721300001</v>
      </c>
      <c r="E22" s="17">
        <v>913.04195170699995</v>
      </c>
      <c r="F22" s="17">
        <v>-51.707105506300003</v>
      </c>
      <c r="G22" s="18">
        <v>-5.3596430200899998E-2</v>
      </c>
      <c r="H22" s="17">
        <v>76.402269646600004</v>
      </c>
      <c r="I22" s="19">
        <v>23.796295434800001</v>
      </c>
      <c r="J22" s="19">
        <v>34.168444678199997</v>
      </c>
      <c r="K22" s="19">
        <v>40.976367231399998</v>
      </c>
      <c r="L22" s="23">
        <v>71070.364930700001</v>
      </c>
      <c r="M22" s="20" t="s">
        <v>190</v>
      </c>
      <c r="N22" s="21">
        <v>0.62536099999999994</v>
      </c>
    </row>
    <row r="23" spans="1:14" ht="15.75" x14ac:dyDescent="0.25">
      <c r="A23" s="1" t="s">
        <v>0</v>
      </c>
      <c r="B23" s="2" t="s">
        <v>9</v>
      </c>
      <c r="C23" t="s">
        <v>77</v>
      </c>
      <c r="D23" s="6">
        <v>10280.9424428</v>
      </c>
      <c r="E23" s="6">
        <v>10677.943012600001</v>
      </c>
      <c r="F23" s="6">
        <v>397.00056981099999</v>
      </c>
      <c r="G23" s="7">
        <v>3.8615192334700003E-2</v>
      </c>
      <c r="H23" s="6">
        <v>874.81563997700005</v>
      </c>
      <c r="I23" s="8">
        <v>41.130496007700003</v>
      </c>
      <c r="J23" s="8">
        <v>51.840121525400001</v>
      </c>
      <c r="K23" s="8">
        <v>64.801280298099996</v>
      </c>
      <c r="L23" s="24">
        <v>107827.452773</v>
      </c>
      <c r="M23" s="5" t="s">
        <v>171</v>
      </c>
      <c r="N23" s="22">
        <v>1.333485</v>
      </c>
    </row>
    <row r="24" spans="1:14" ht="15.75" x14ac:dyDescent="0.25">
      <c r="A24" s="1" t="s">
        <v>0</v>
      </c>
      <c r="B24" s="2" t="s">
        <v>9</v>
      </c>
      <c r="C24" t="s">
        <v>150</v>
      </c>
      <c r="D24" s="6">
        <v>72887.547073199996</v>
      </c>
      <c r="E24" s="6">
        <v>77439.440572599997</v>
      </c>
      <c r="F24" s="6">
        <v>4551.8934993900002</v>
      </c>
      <c r="G24" s="7">
        <v>6.2450908037999998E-2</v>
      </c>
      <c r="H24" s="6">
        <v>6807.5306692599997</v>
      </c>
      <c r="I24" s="8">
        <v>37.230402438500001</v>
      </c>
      <c r="J24" s="8">
        <v>54.452316614300003</v>
      </c>
      <c r="K24" s="8">
        <v>81.637738476300001</v>
      </c>
      <c r="L24" s="24">
        <v>113260.818558</v>
      </c>
      <c r="M24" s="5" t="s">
        <v>171</v>
      </c>
      <c r="N24" s="22">
        <v>0.66004499999999999</v>
      </c>
    </row>
    <row r="25" spans="1:14" ht="15.75" x14ac:dyDescent="0.25">
      <c r="A25" s="1" t="s">
        <v>0</v>
      </c>
      <c r="B25" s="2" t="s">
        <v>9</v>
      </c>
      <c r="C25" t="s">
        <v>79</v>
      </c>
      <c r="D25" s="6">
        <v>6048.9594883899999</v>
      </c>
      <c r="E25" s="6">
        <v>5958.54560915</v>
      </c>
      <c r="F25" s="6">
        <v>-90.413879237800003</v>
      </c>
      <c r="G25" s="7">
        <v>-1.49470135172E-2</v>
      </c>
      <c r="H25" s="6">
        <v>405.05442253299998</v>
      </c>
      <c r="I25" s="8">
        <v>39.249177037199999</v>
      </c>
      <c r="J25" s="8">
        <v>51.457561038800002</v>
      </c>
      <c r="K25" s="8">
        <v>73.4233517487</v>
      </c>
      <c r="L25" s="24">
        <v>107031.72696099999</v>
      </c>
      <c r="M25" s="5" t="s">
        <v>171</v>
      </c>
      <c r="N25" s="22">
        <v>0.88824599999999998</v>
      </c>
    </row>
    <row r="26" spans="1:14" ht="15.75" x14ac:dyDescent="0.25">
      <c r="A26" s="1" t="s">
        <v>0</v>
      </c>
      <c r="B26" s="2" t="s">
        <v>9</v>
      </c>
      <c r="C26" t="s">
        <v>125</v>
      </c>
      <c r="D26" s="6">
        <v>44971.9828184</v>
      </c>
      <c r="E26" s="6">
        <v>44711.874944800002</v>
      </c>
      <c r="F26" s="6">
        <v>-260.10787360500001</v>
      </c>
      <c r="G26" s="7">
        <v>-5.7837759712600001E-3</v>
      </c>
      <c r="H26" s="6">
        <v>4285.42428475</v>
      </c>
      <c r="I26" s="8">
        <v>27.424010532699999</v>
      </c>
      <c r="J26" s="8">
        <v>31.8889461588</v>
      </c>
      <c r="K26" s="8">
        <v>38.871060211299998</v>
      </c>
      <c r="L26" s="24">
        <v>66329.008010399994</v>
      </c>
      <c r="M26" s="5" t="s">
        <v>176</v>
      </c>
      <c r="N26" s="22">
        <v>0.92295000000000005</v>
      </c>
    </row>
    <row r="27" spans="1:14" ht="15.75" x14ac:dyDescent="0.25">
      <c r="A27" s="14" t="s">
        <v>0</v>
      </c>
      <c r="B27" s="15" t="s">
        <v>10</v>
      </c>
      <c r="C27" s="16" t="s">
        <v>77</v>
      </c>
      <c r="D27" s="17">
        <v>10280.9424428</v>
      </c>
      <c r="E27" s="17">
        <v>10677.943012600001</v>
      </c>
      <c r="F27" s="17">
        <v>397.00056981099999</v>
      </c>
      <c r="G27" s="18">
        <v>3.8615192334700003E-2</v>
      </c>
      <c r="H27" s="17">
        <v>874.81563997700005</v>
      </c>
      <c r="I27" s="19">
        <v>41.130496007700003</v>
      </c>
      <c r="J27" s="19">
        <v>51.840121525400001</v>
      </c>
      <c r="K27" s="19">
        <v>64.801280298099996</v>
      </c>
      <c r="L27" s="23">
        <v>107827.452773</v>
      </c>
      <c r="M27" s="20" t="s">
        <v>171</v>
      </c>
      <c r="N27" s="21">
        <v>1.333485</v>
      </c>
    </row>
    <row r="28" spans="1:14" ht="15.75" x14ac:dyDescent="0.25">
      <c r="A28" s="14" t="s">
        <v>0</v>
      </c>
      <c r="B28" s="15" t="s">
        <v>10</v>
      </c>
      <c r="C28" s="16" t="s">
        <v>150</v>
      </c>
      <c r="D28" s="17">
        <v>72887.547073199996</v>
      </c>
      <c r="E28" s="17">
        <v>77439.440572599997</v>
      </c>
      <c r="F28" s="17">
        <v>4551.8934993900002</v>
      </c>
      <c r="G28" s="18">
        <v>6.2450908037999998E-2</v>
      </c>
      <c r="H28" s="17">
        <v>6807.5306692599997</v>
      </c>
      <c r="I28" s="19">
        <v>37.230402438500001</v>
      </c>
      <c r="J28" s="19">
        <v>54.452316614300003</v>
      </c>
      <c r="K28" s="19">
        <v>81.637738476300001</v>
      </c>
      <c r="L28" s="23">
        <v>113260.818558</v>
      </c>
      <c r="M28" s="20" t="s">
        <v>171</v>
      </c>
      <c r="N28" s="21">
        <v>0.66004499999999999</v>
      </c>
    </row>
    <row r="29" spans="1:14" ht="15.75" x14ac:dyDescent="0.25">
      <c r="A29" s="14" t="s">
        <v>0</v>
      </c>
      <c r="B29" s="15" t="s">
        <v>10</v>
      </c>
      <c r="C29" s="16" t="s">
        <v>125</v>
      </c>
      <c r="D29" s="17">
        <v>44971.9828184</v>
      </c>
      <c r="E29" s="17">
        <v>44711.874944800002</v>
      </c>
      <c r="F29" s="17">
        <v>-260.10787360500001</v>
      </c>
      <c r="G29" s="18">
        <v>-5.7837759712600001E-3</v>
      </c>
      <c r="H29" s="17">
        <v>4285.42428475</v>
      </c>
      <c r="I29" s="19">
        <v>27.424010532699999</v>
      </c>
      <c r="J29" s="19">
        <v>31.8889461588</v>
      </c>
      <c r="K29" s="19">
        <v>38.871060211299998</v>
      </c>
      <c r="L29" s="23">
        <v>66329.008010399994</v>
      </c>
      <c r="M29" s="20" t="s">
        <v>176</v>
      </c>
      <c r="N29" s="21">
        <v>0.92295000000000005</v>
      </c>
    </row>
    <row r="30" spans="1:14" ht="15.75" x14ac:dyDescent="0.25">
      <c r="A30" s="1" t="s">
        <v>0</v>
      </c>
      <c r="B30" s="2" t="s">
        <v>11</v>
      </c>
      <c r="C30" t="s">
        <v>80</v>
      </c>
      <c r="D30" s="6">
        <v>53484.890581</v>
      </c>
      <c r="E30" s="6">
        <v>50472.8249134</v>
      </c>
      <c r="F30" s="6">
        <v>-3012.0656675999999</v>
      </c>
      <c r="G30" s="7">
        <v>-5.6316197619099999E-2</v>
      </c>
      <c r="H30" s="6">
        <v>9146.2460102700006</v>
      </c>
      <c r="I30" s="8">
        <v>14.0005353075</v>
      </c>
      <c r="J30" s="8">
        <v>15.816900803499999</v>
      </c>
      <c r="K30" s="8">
        <v>18.579691746200002</v>
      </c>
      <c r="L30" s="24">
        <v>32899.153671300002</v>
      </c>
      <c r="M30" s="5" t="s">
        <v>176</v>
      </c>
      <c r="N30" s="22">
        <v>1.4036740000000001</v>
      </c>
    </row>
    <row r="31" spans="1:14" ht="15.75" x14ac:dyDescent="0.25">
      <c r="A31" s="1" t="s">
        <v>0</v>
      </c>
      <c r="B31" s="2" t="s">
        <v>11</v>
      </c>
      <c r="C31" t="s">
        <v>81</v>
      </c>
      <c r="D31" s="6">
        <v>16479.699376100001</v>
      </c>
      <c r="E31" s="6">
        <v>17371.023032500001</v>
      </c>
      <c r="F31" s="6">
        <v>891.32365632999995</v>
      </c>
      <c r="G31" s="7">
        <v>5.4086159946600001E-2</v>
      </c>
      <c r="H31" s="6">
        <v>1993.35793539</v>
      </c>
      <c r="I31" s="8">
        <v>17.503215147700001</v>
      </c>
      <c r="J31" s="8">
        <v>18.290856207200001</v>
      </c>
      <c r="K31" s="8">
        <v>23.6421060861</v>
      </c>
      <c r="L31" s="24">
        <v>38044.980910999999</v>
      </c>
      <c r="M31" s="5" t="s">
        <v>190</v>
      </c>
      <c r="N31" s="22">
        <v>1.0399860000000001</v>
      </c>
    </row>
    <row r="32" spans="1:14" ht="15.75" x14ac:dyDescent="0.25">
      <c r="A32" s="14" t="s">
        <v>0</v>
      </c>
      <c r="B32" s="15" t="s">
        <v>12</v>
      </c>
      <c r="C32" s="16" t="s">
        <v>82</v>
      </c>
      <c r="D32" s="17">
        <v>355.38444118500001</v>
      </c>
      <c r="E32" s="17">
        <v>399.192930746</v>
      </c>
      <c r="F32" s="17">
        <v>43.808489561499997</v>
      </c>
      <c r="G32" s="18">
        <v>0.123270702047</v>
      </c>
      <c r="H32" s="17">
        <v>34.023616216999997</v>
      </c>
      <c r="I32" s="19">
        <v>28.717243633799999</v>
      </c>
      <c r="J32" s="19">
        <v>39.027314779199997</v>
      </c>
      <c r="K32" s="19">
        <v>76.276413381699996</v>
      </c>
      <c r="L32" s="23">
        <v>81176.814740700007</v>
      </c>
      <c r="M32" s="20" t="s">
        <v>171</v>
      </c>
      <c r="N32" s="21">
        <v>0.439577</v>
      </c>
    </row>
    <row r="33" spans="1:14" ht="15.75" x14ac:dyDescent="0.25">
      <c r="A33" s="1" t="s">
        <v>0</v>
      </c>
      <c r="B33" s="2" t="s">
        <v>13</v>
      </c>
      <c r="C33" t="s">
        <v>83</v>
      </c>
      <c r="D33" s="6">
        <v>7647.2046227600003</v>
      </c>
      <c r="E33" s="6">
        <v>8468.2469102499999</v>
      </c>
      <c r="F33" s="6">
        <v>821.04228748900005</v>
      </c>
      <c r="G33" s="7">
        <v>0.107365021337</v>
      </c>
      <c r="H33" s="6">
        <v>1190.17286023</v>
      </c>
      <c r="I33" s="8">
        <v>17.288955065</v>
      </c>
      <c r="J33" s="8">
        <v>23.576059197500001</v>
      </c>
      <c r="K33" s="8">
        <v>35.216046650700001</v>
      </c>
      <c r="L33" s="24">
        <v>49038.203130800001</v>
      </c>
      <c r="M33" s="5" t="s">
        <v>171</v>
      </c>
      <c r="N33" s="22">
        <v>0.90470200000000001</v>
      </c>
    </row>
    <row r="34" spans="1:14" ht="15.75" x14ac:dyDescent="0.25">
      <c r="A34" s="14" t="s">
        <v>0</v>
      </c>
      <c r="B34" s="15" t="s">
        <v>14</v>
      </c>
      <c r="C34" s="16" t="s">
        <v>84</v>
      </c>
      <c r="D34" s="17">
        <v>7206.1029248599998</v>
      </c>
      <c r="E34" s="17">
        <v>7299.74620899</v>
      </c>
      <c r="F34" s="17">
        <v>93.6432841325</v>
      </c>
      <c r="G34" s="18">
        <v>1.29949967561E-2</v>
      </c>
      <c r="H34" s="17">
        <v>428.30764106499998</v>
      </c>
      <c r="I34" s="19">
        <v>36.479102860399998</v>
      </c>
      <c r="J34" s="19">
        <v>47.425373404399998</v>
      </c>
      <c r="K34" s="19">
        <v>61.548352956499997</v>
      </c>
      <c r="L34" s="23">
        <v>98644.776681200005</v>
      </c>
      <c r="M34" s="20" t="s">
        <v>171</v>
      </c>
      <c r="N34" s="21">
        <v>0.67339499999999997</v>
      </c>
    </row>
    <row r="35" spans="1:14" ht="15.75" x14ac:dyDescent="0.25">
      <c r="A35" s="14" t="s">
        <v>0</v>
      </c>
      <c r="B35" s="15" t="s">
        <v>14</v>
      </c>
      <c r="C35" s="16" t="s">
        <v>85</v>
      </c>
      <c r="D35" s="17">
        <v>3441.0864188</v>
      </c>
      <c r="E35" s="17">
        <v>3448.92193327</v>
      </c>
      <c r="F35" s="17">
        <v>7.8355144688699996</v>
      </c>
      <c r="G35" s="18">
        <v>2.27704669841E-3</v>
      </c>
      <c r="H35" s="17">
        <v>187.532884008</v>
      </c>
      <c r="I35" s="19">
        <v>41.822987092600002</v>
      </c>
      <c r="J35" s="19">
        <v>58.173354639400003</v>
      </c>
      <c r="K35" s="19">
        <v>75.916942311400007</v>
      </c>
      <c r="L35" s="23">
        <v>121000.57765000001</v>
      </c>
      <c r="M35" s="20" t="s">
        <v>171</v>
      </c>
      <c r="N35" s="21">
        <v>0.61249600000000004</v>
      </c>
    </row>
    <row r="36" spans="1:14" ht="15.75" x14ac:dyDescent="0.25">
      <c r="A36" s="14" t="s">
        <v>0</v>
      </c>
      <c r="B36" s="15" t="s">
        <v>14</v>
      </c>
      <c r="C36" s="16" t="s">
        <v>86</v>
      </c>
      <c r="D36" s="17">
        <v>17314.7303321</v>
      </c>
      <c r="E36" s="17">
        <v>17657.2641716</v>
      </c>
      <c r="F36" s="17">
        <v>342.53383954700001</v>
      </c>
      <c r="G36" s="18">
        <v>1.9782799557300002E-2</v>
      </c>
      <c r="H36" s="17">
        <v>1246.3784864700001</v>
      </c>
      <c r="I36" s="19">
        <v>25.6853961383</v>
      </c>
      <c r="J36" s="19">
        <v>31.793435520900001</v>
      </c>
      <c r="K36" s="19">
        <v>39.086455079300002</v>
      </c>
      <c r="L36" s="23">
        <v>66130.345883500006</v>
      </c>
      <c r="M36" s="20" t="s">
        <v>192</v>
      </c>
      <c r="N36" s="21">
        <v>0.74369799999999997</v>
      </c>
    </row>
    <row r="37" spans="1:14" ht="15.75" x14ac:dyDescent="0.25">
      <c r="A37" s="1" t="s">
        <v>0</v>
      </c>
      <c r="B37" s="2" t="s">
        <v>15</v>
      </c>
      <c r="C37" t="s">
        <v>84</v>
      </c>
      <c r="D37" s="6">
        <v>7206.1029248599998</v>
      </c>
      <c r="E37" s="6">
        <v>7299.74620899</v>
      </c>
      <c r="F37" s="6">
        <v>93.6432841325</v>
      </c>
      <c r="G37" s="7">
        <v>1.29949967561E-2</v>
      </c>
      <c r="H37" s="6">
        <v>428.30764106499998</v>
      </c>
      <c r="I37" s="8">
        <v>36.479102860399998</v>
      </c>
      <c r="J37" s="8">
        <v>47.425373404399998</v>
      </c>
      <c r="K37" s="8">
        <v>61.548352956499997</v>
      </c>
      <c r="L37" s="24">
        <v>98644.776681200005</v>
      </c>
      <c r="M37" s="5" t="s">
        <v>171</v>
      </c>
      <c r="N37" s="22">
        <v>0.67339499999999997</v>
      </c>
    </row>
    <row r="38" spans="1:14" ht="15.75" x14ac:dyDescent="0.25">
      <c r="A38" s="1" t="s">
        <v>0</v>
      </c>
      <c r="B38" s="2" t="s">
        <v>15</v>
      </c>
      <c r="C38" t="s">
        <v>85</v>
      </c>
      <c r="D38" s="6">
        <v>3441.0864188</v>
      </c>
      <c r="E38" s="6">
        <v>3448.92193327</v>
      </c>
      <c r="F38" s="6">
        <v>7.8355144688699996</v>
      </c>
      <c r="G38" s="7">
        <v>2.27704669841E-3</v>
      </c>
      <c r="H38" s="6">
        <v>187.532884008</v>
      </c>
      <c r="I38" s="8">
        <v>41.822987092600002</v>
      </c>
      <c r="J38" s="8">
        <v>58.173354639400003</v>
      </c>
      <c r="K38" s="8">
        <v>75.916942311400007</v>
      </c>
      <c r="L38" s="24">
        <v>121000.57765000001</v>
      </c>
      <c r="M38" s="5" t="s">
        <v>171</v>
      </c>
      <c r="N38" s="22">
        <v>0.61249600000000004</v>
      </c>
    </row>
    <row r="39" spans="1:14" ht="15.75" x14ac:dyDescent="0.25">
      <c r="A39" s="1" t="s">
        <v>0</v>
      </c>
      <c r="B39" s="2" t="s">
        <v>15</v>
      </c>
      <c r="C39" t="s">
        <v>87</v>
      </c>
      <c r="D39" s="6">
        <v>3374.09121134</v>
      </c>
      <c r="E39" s="6">
        <v>3489.4240554399998</v>
      </c>
      <c r="F39" s="6">
        <v>115.33284409700001</v>
      </c>
      <c r="G39" s="7">
        <v>3.4181898731599998E-2</v>
      </c>
      <c r="H39" s="6">
        <v>248.264904898</v>
      </c>
      <c r="I39" s="8">
        <v>27.199290619399999</v>
      </c>
      <c r="J39" s="8">
        <v>35.737489928999999</v>
      </c>
      <c r="K39" s="8">
        <v>45.613121559900002</v>
      </c>
      <c r="L39" s="24">
        <v>74333.979052299997</v>
      </c>
      <c r="M39" s="5" t="s">
        <v>190</v>
      </c>
      <c r="N39" s="22">
        <v>0.60886399999999996</v>
      </c>
    </row>
    <row r="40" spans="1:14" ht="15.75" x14ac:dyDescent="0.25">
      <c r="A40" s="1" t="s">
        <v>0</v>
      </c>
      <c r="B40" s="2" t="s">
        <v>15</v>
      </c>
      <c r="C40" t="s">
        <v>86</v>
      </c>
      <c r="D40" s="6">
        <v>17314.7303321</v>
      </c>
      <c r="E40" s="6">
        <v>17657.2641716</v>
      </c>
      <c r="F40" s="6">
        <v>342.53383954700001</v>
      </c>
      <c r="G40" s="7">
        <v>1.9782799557300002E-2</v>
      </c>
      <c r="H40" s="6">
        <v>1246.3784864700001</v>
      </c>
      <c r="I40" s="8">
        <v>25.6853961383</v>
      </c>
      <c r="J40" s="8">
        <v>31.793435520900001</v>
      </c>
      <c r="K40" s="8">
        <v>39.086455079300002</v>
      </c>
      <c r="L40" s="24">
        <v>66130.345883500006</v>
      </c>
      <c r="M40" s="5" t="s">
        <v>192</v>
      </c>
      <c r="N40" s="22">
        <v>0.74369799999999997</v>
      </c>
    </row>
    <row r="41" spans="1:14" ht="15.75" x14ac:dyDescent="0.25">
      <c r="A41" s="14" t="s">
        <v>0</v>
      </c>
      <c r="B41" s="15" t="s">
        <v>16</v>
      </c>
      <c r="C41" s="16" t="s">
        <v>88</v>
      </c>
      <c r="D41" s="17">
        <v>3446.0653147500002</v>
      </c>
      <c r="E41" s="17">
        <v>3276.6143814500001</v>
      </c>
      <c r="F41" s="17">
        <v>-169.450933298</v>
      </c>
      <c r="G41" s="18">
        <v>-4.9172292983700003E-2</v>
      </c>
      <c r="H41" s="17">
        <v>201.47209418899999</v>
      </c>
      <c r="I41" s="19">
        <v>34.716335261799998</v>
      </c>
      <c r="J41" s="19">
        <v>48.313331336499999</v>
      </c>
      <c r="K41" s="19">
        <v>62.668301646099998</v>
      </c>
      <c r="L41" s="23">
        <v>100491.72917999999</v>
      </c>
      <c r="M41" s="20" t="s">
        <v>171</v>
      </c>
      <c r="N41" s="21">
        <v>0.73556299999999997</v>
      </c>
    </row>
    <row r="42" spans="1:14" ht="15.75" x14ac:dyDescent="0.25">
      <c r="A42" s="14" t="s">
        <v>0</v>
      </c>
      <c r="B42" s="15" t="s">
        <v>16</v>
      </c>
      <c r="C42" s="16" t="s">
        <v>89</v>
      </c>
      <c r="D42" s="17">
        <v>37304.492597900004</v>
      </c>
      <c r="E42" s="17">
        <v>41305.190293799998</v>
      </c>
      <c r="F42" s="17">
        <v>4000.69769589</v>
      </c>
      <c r="G42" s="18">
        <v>0.107244393832</v>
      </c>
      <c r="H42" s="17">
        <v>2855.8269820400001</v>
      </c>
      <c r="I42" s="19">
        <v>51.335012385600002</v>
      </c>
      <c r="J42" s="19">
        <v>65.351567009099995</v>
      </c>
      <c r="K42" s="19">
        <v>82.343964309200004</v>
      </c>
      <c r="L42" s="23">
        <v>135931.259379</v>
      </c>
      <c r="M42" s="20" t="s">
        <v>171</v>
      </c>
      <c r="N42" s="21">
        <v>0.74061500000000002</v>
      </c>
    </row>
    <row r="43" spans="1:14" ht="15.75" x14ac:dyDescent="0.25">
      <c r="A43" s="14" t="s">
        <v>0</v>
      </c>
      <c r="B43" s="15" t="s">
        <v>16</v>
      </c>
      <c r="C43" s="16" t="s">
        <v>90</v>
      </c>
      <c r="D43" s="17">
        <v>2722.2697782999999</v>
      </c>
      <c r="E43" s="17">
        <v>2907.21272228</v>
      </c>
      <c r="F43" s="17">
        <v>184.942943982</v>
      </c>
      <c r="G43" s="18">
        <v>6.7937037488499996E-2</v>
      </c>
      <c r="H43" s="17">
        <v>209.45500369600001</v>
      </c>
      <c r="I43" s="19">
        <v>26.976890628900001</v>
      </c>
      <c r="J43" s="19">
        <v>42.1667530633</v>
      </c>
      <c r="K43" s="19">
        <v>57.538152955400001</v>
      </c>
      <c r="L43" s="23">
        <v>87706.846371599997</v>
      </c>
      <c r="M43" s="20" t="s">
        <v>171</v>
      </c>
      <c r="N43" s="21">
        <v>0.85121899999999995</v>
      </c>
    </row>
    <row r="44" spans="1:14" ht="15.75" x14ac:dyDescent="0.25">
      <c r="A44" s="14" t="s">
        <v>0</v>
      </c>
      <c r="B44" s="15" t="s">
        <v>16</v>
      </c>
      <c r="C44" s="16" t="s">
        <v>87</v>
      </c>
      <c r="D44" s="17">
        <v>3374.09121134</v>
      </c>
      <c r="E44" s="17">
        <v>3489.4240554399998</v>
      </c>
      <c r="F44" s="17">
        <v>115.33284409700001</v>
      </c>
      <c r="G44" s="18">
        <v>3.4181898731599998E-2</v>
      </c>
      <c r="H44" s="17">
        <v>248.264904898</v>
      </c>
      <c r="I44" s="19">
        <v>27.199290619399999</v>
      </c>
      <c r="J44" s="19">
        <v>35.737489928999999</v>
      </c>
      <c r="K44" s="19">
        <v>45.613121559900002</v>
      </c>
      <c r="L44" s="23">
        <v>74333.979052299997</v>
      </c>
      <c r="M44" s="20" t="s">
        <v>190</v>
      </c>
      <c r="N44" s="21">
        <v>0.60886399999999996</v>
      </c>
    </row>
    <row r="45" spans="1:14" ht="15.75" x14ac:dyDescent="0.25">
      <c r="A45" s="1" t="s">
        <v>0</v>
      </c>
      <c r="B45" s="2" t="s">
        <v>17</v>
      </c>
      <c r="C45" t="s">
        <v>88</v>
      </c>
      <c r="D45" s="6">
        <v>3446.0653147500002</v>
      </c>
      <c r="E45" s="6">
        <v>3276.6143814500001</v>
      </c>
      <c r="F45" s="6">
        <v>-169.450933298</v>
      </c>
      <c r="G45" s="7">
        <v>-4.9172292983700003E-2</v>
      </c>
      <c r="H45" s="6">
        <v>201.47209418899999</v>
      </c>
      <c r="I45" s="8">
        <v>34.716335261799998</v>
      </c>
      <c r="J45" s="8">
        <v>48.313331336499999</v>
      </c>
      <c r="K45" s="8">
        <v>62.668301646099998</v>
      </c>
      <c r="L45" s="24">
        <v>100491.72917999999</v>
      </c>
      <c r="M45" s="5" t="s">
        <v>171</v>
      </c>
      <c r="N45" s="22">
        <v>0.73556299999999997</v>
      </c>
    </row>
    <row r="46" spans="1:14" ht="15.75" x14ac:dyDescent="0.25">
      <c r="A46" s="1" t="s">
        <v>0</v>
      </c>
      <c r="B46" s="2" t="s">
        <v>17</v>
      </c>
      <c r="C46" t="s">
        <v>89</v>
      </c>
      <c r="D46" s="6">
        <v>37304.492597900004</v>
      </c>
      <c r="E46" s="6">
        <v>41305.190293799998</v>
      </c>
      <c r="F46" s="6">
        <v>4000.69769589</v>
      </c>
      <c r="G46" s="7">
        <v>0.107244393832</v>
      </c>
      <c r="H46" s="6">
        <v>2855.8269820400001</v>
      </c>
      <c r="I46" s="8">
        <v>51.335012385600002</v>
      </c>
      <c r="J46" s="8">
        <v>65.351567009099995</v>
      </c>
      <c r="K46" s="8">
        <v>82.343964309200004</v>
      </c>
      <c r="L46" s="24">
        <v>135931.259379</v>
      </c>
      <c r="M46" s="5" t="s">
        <v>171</v>
      </c>
      <c r="N46" s="22">
        <v>0.74061500000000002</v>
      </c>
    </row>
    <row r="47" spans="1:14" ht="15.75" x14ac:dyDescent="0.25">
      <c r="A47" s="1" t="s">
        <v>0</v>
      </c>
      <c r="B47" s="2" t="s">
        <v>17</v>
      </c>
      <c r="C47" t="s">
        <v>90</v>
      </c>
      <c r="D47" s="6">
        <v>2722.2697782999999</v>
      </c>
      <c r="E47" s="6">
        <v>2907.21272228</v>
      </c>
      <c r="F47" s="6">
        <v>184.942943982</v>
      </c>
      <c r="G47" s="7">
        <v>6.7937037488499996E-2</v>
      </c>
      <c r="H47" s="6">
        <v>209.45500369600001</v>
      </c>
      <c r="I47" s="8">
        <v>26.976890628900001</v>
      </c>
      <c r="J47" s="8">
        <v>42.1667530633</v>
      </c>
      <c r="K47" s="8">
        <v>57.538152955400001</v>
      </c>
      <c r="L47" s="24">
        <v>87706.846371599997</v>
      </c>
      <c r="M47" s="5" t="s">
        <v>171</v>
      </c>
      <c r="N47" s="22">
        <v>0.85121899999999995</v>
      </c>
    </row>
    <row r="48" spans="1:14" ht="15.75" x14ac:dyDescent="0.25">
      <c r="A48" s="1" t="s">
        <v>0</v>
      </c>
      <c r="B48" s="2" t="s">
        <v>17</v>
      </c>
      <c r="C48" t="s">
        <v>87</v>
      </c>
      <c r="D48" s="6">
        <v>3374.09121134</v>
      </c>
      <c r="E48" s="6">
        <v>3489.4240554399998</v>
      </c>
      <c r="F48" s="6">
        <v>115.33284409700001</v>
      </c>
      <c r="G48" s="7">
        <v>3.4181898731599998E-2</v>
      </c>
      <c r="H48" s="6">
        <v>248.264904898</v>
      </c>
      <c r="I48" s="8">
        <v>27.199290619399999</v>
      </c>
      <c r="J48" s="8">
        <v>35.737489928999999</v>
      </c>
      <c r="K48" s="8">
        <v>45.613121559900002</v>
      </c>
      <c r="L48" s="24">
        <v>74333.979052299997</v>
      </c>
      <c r="M48" s="5" t="s">
        <v>190</v>
      </c>
      <c r="N48" s="22">
        <v>0.60886399999999996</v>
      </c>
    </row>
    <row r="49" spans="1:14" ht="15.75" x14ac:dyDescent="0.25">
      <c r="A49" s="1" t="s">
        <v>0</v>
      </c>
      <c r="B49" s="2" t="s">
        <v>17</v>
      </c>
      <c r="C49" t="s">
        <v>86</v>
      </c>
      <c r="D49" s="6">
        <v>17314.7303321</v>
      </c>
      <c r="E49" s="6">
        <v>17657.2641716</v>
      </c>
      <c r="F49" s="6">
        <v>342.53383954700001</v>
      </c>
      <c r="G49" s="7">
        <v>1.9782799557300002E-2</v>
      </c>
      <c r="H49" s="6">
        <v>1246.3784864700001</v>
      </c>
      <c r="I49" s="8">
        <v>25.6853961383</v>
      </c>
      <c r="J49" s="8">
        <v>31.793435520900001</v>
      </c>
      <c r="K49" s="8">
        <v>39.086455079300002</v>
      </c>
      <c r="L49" s="24">
        <v>66130.345883500006</v>
      </c>
      <c r="M49" s="5" t="s">
        <v>192</v>
      </c>
      <c r="N49" s="22">
        <v>0.74369799999999997</v>
      </c>
    </row>
    <row r="50" spans="1:14" ht="15.75" x14ac:dyDescent="0.25">
      <c r="A50" s="14" t="s">
        <v>0</v>
      </c>
      <c r="B50" s="15" t="s">
        <v>18</v>
      </c>
      <c r="C50" s="16" t="s">
        <v>91</v>
      </c>
      <c r="D50" s="17">
        <v>20381.186549900001</v>
      </c>
      <c r="E50" s="17">
        <v>22120.489720199999</v>
      </c>
      <c r="F50" s="17">
        <v>1739.3031702599999</v>
      </c>
      <c r="G50" s="18">
        <v>8.5338661024599999E-2</v>
      </c>
      <c r="H50" s="17">
        <v>3265.3498091000001</v>
      </c>
      <c r="I50" s="19">
        <v>13.150900743599999</v>
      </c>
      <c r="J50" s="19">
        <v>17.057606100499999</v>
      </c>
      <c r="K50" s="19">
        <v>25.4847184823</v>
      </c>
      <c r="L50" s="23">
        <v>35479.820689100001</v>
      </c>
      <c r="M50" s="20" t="s">
        <v>183</v>
      </c>
      <c r="N50" s="21">
        <v>1.0178659999999999</v>
      </c>
    </row>
    <row r="51" spans="1:14" ht="15.75" x14ac:dyDescent="0.25">
      <c r="A51" s="14" t="s">
        <v>0</v>
      </c>
      <c r="B51" s="15" t="s">
        <v>18</v>
      </c>
      <c r="C51" s="16" t="s">
        <v>92</v>
      </c>
      <c r="D51" s="17">
        <v>1533.1151689400001</v>
      </c>
      <c r="E51" s="17">
        <v>1544.2983968000001</v>
      </c>
      <c r="F51" s="17">
        <v>11.183227860100001</v>
      </c>
      <c r="G51" s="18">
        <v>7.2944473362E-3</v>
      </c>
      <c r="H51" s="17">
        <v>271.70667381499999</v>
      </c>
      <c r="I51" s="19">
        <v>42.874217745199999</v>
      </c>
      <c r="J51" s="19">
        <v>47.608076648999997</v>
      </c>
      <c r="K51" s="19">
        <v>54.973434665399999</v>
      </c>
      <c r="L51" s="23">
        <v>99024.799429799998</v>
      </c>
      <c r="M51" s="20" t="s">
        <v>183</v>
      </c>
      <c r="N51" s="21">
        <v>7.8760159999999999</v>
      </c>
    </row>
    <row r="52" spans="1:14" ht="15.75" x14ac:dyDescent="0.25">
      <c r="A52" s="14" t="s">
        <v>0</v>
      </c>
      <c r="B52" s="15" t="s">
        <v>18</v>
      </c>
      <c r="C52" s="16" t="s">
        <v>93</v>
      </c>
      <c r="D52" s="17">
        <v>13744.267644699999</v>
      </c>
      <c r="E52" s="17">
        <v>16010.5458681</v>
      </c>
      <c r="F52" s="17">
        <v>2266.2782234000001</v>
      </c>
      <c r="G52" s="18">
        <v>0.16488897640700001</v>
      </c>
      <c r="H52" s="17">
        <v>2151.2413275499998</v>
      </c>
      <c r="I52" s="19">
        <v>14.9943510658</v>
      </c>
      <c r="J52" s="19">
        <v>16.0576647406</v>
      </c>
      <c r="K52" s="19">
        <v>16.917470228399999</v>
      </c>
      <c r="L52" s="23">
        <v>33399.942660499997</v>
      </c>
      <c r="M52" s="20" t="s">
        <v>183</v>
      </c>
      <c r="N52" s="21">
        <v>2.0252859999999999</v>
      </c>
    </row>
    <row r="53" spans="1:14" ht="15.75" x14ac:dyDescent="0.25">
      <c r="A53" s="14" t="s">
        <v>0</v>
      </c>
      <c r="B53" s="15" t="s">
        <v>18</v>
      </c>
      <c r="C53" s="16" t="s">
        <v>94</v>
      </c>
      <c r="D53" s="17">
        <v>4527.5822945500004</v>
      </c>
      <c r="E53" s="17">
        <v>5210.8656396400002</v>
      </c>
      <c r="F53" s="17">
        <v>683.28334508800003</v>
      </c>
      <c r="G53" s="18">
        <v>0.15091572071699999</v>
      </c>
      <c r="H53" s="17">
        <v>789.20643750600004</v>
      </c>
      <c r="I53" s="19">
        <v>14.8119191133</v>
      </c>
      <c r="J53" s="19">
        <v>17.5592490674</v>
      </c>
      <c r="K53" s="19">
        <v>32.200272310000003</v>
      </c>
      <c r="L53" s="23">
        <v>36523.238060199998</v>
      </c>
      <c r="M53" s="20" t="s">
        <v>183</v>
      </c>
      <c r="N53" s="21">
        <v>1.569698</v>
      </c>
    </row>
    <row r="54" spans="1:14" ht="15.75" x14ac:dyDescent="0.25">
      <c r="A54" s="14" t="s">
        <v>0</v>
      </c>
      <c r="B54" s="15" t="s">
        <v>18</v>
      </c>
      <c r="C54" s="16" t="s">
        <v>95</v>
      </c>
      <c r="D54" s="17">
        <v>2633.1692122600002</v>
      </c>
      <c r="E54" s="17">
        <v>3051.7022388400001</v>
      </c>
      <c r="F54" s="17">
        <v>418.53302657299997</v>
      </c>
      <c r="G54" s="18">
        <v>0.15894649862400001</v>
      </c>
      <c r="H54" s="17">
        <v>402.91531787299999</v>
      </c>
      <c r="I54" s="19">
        <v>19.518959153400001</v>
      </c>
      <c r="J54" s="19">
        <v>23.547836111900001</v>
      </c>
      <c r="K54" s="19">
        <v>27.9669729827</v>
      </c>
      <c r="L54" s="23">
        <v>48979.499112700003</v>
      </c>
      <c r="M54" s="20" t="s">
        <v>176</v>
      </c>
      <c r="N54" s="21">
        <v>0.73414400000000002</v>
      </c>
    </row>
    <row r="55" spans="1:14" ht="15.75" x14ac:dyDescent="0.25">
      <c r="A55" s="14" t="s">
        <v>0</v>
      </c>
      <c r="B55" s="15" t="s">
        <v>18</v>
      </c>
      <c r="C55" s="16" t="s">
        <v>96</v>
      </c>
      <c r="D55" s="17">
        <v>2569.8596792500002</v>
      </c>
      <c r="E55" s="17">
        <v>2748.4881669900001</v>
      </c>
      <c r="F55" s="17">
        <v>178.62848774700001</v>
      </c>
      <c r="G55" s="18">
        <v>6.9509043310499993E-2</v>
      </c>
      <c r="H55" s="17">
        <v>316.087847092</v>
      </c>
      <c r="I55" s="19">
        <v>7.8331572677199999</v>
      </c>
      <c r="J55" s="19">
        <v>13.477971672100001</v>
      </c>
      <c r="K55" s="19">
        <v>19.371180542000001</v>
      </c>
      <c r="L55" s="23">
        <v>28034.181078000001</v>
      </c>
      <c r="M55" s="20" t="s">
        <v>183</v>
      </c>
      <c r="N55" s="21">
        <v>1.086724</v>
      </c>
    </row>
    <row r="56" spans="1:14" ht="15.75" x14ac:dyDescent="0.25">
      <c r="A56" s="1" t="s">
        <v>0</v>
      </c>
      <c r="B56" s="2" t="s">
        <v>19</v>
      </c>
      <c r="C56" t="s">
        <v>97</v>
      </c>
      <c r="D56" s="6">
        <v>58847.3260286</v>
      </c>
      <c r="E56" s="6">
        <v>58158.559558699999</v>
      </c>
      <c r="F56" s="6">
        <v>-688.76646993600002</v>
      </c>
      <c r="G56" s="7">
        <v>-1.1704295104299999E-2</v>
      </c>
      <c r="H56" s="6">
        <v>7833.8804736800003</v>
      </c>
      <c r="I56" s="8">
        <v>17.397654635799999</v>
      </c>
      <c r="J56" s="8">
        <v>20.4231035874</v>
      </c>
      <c r="K56" s="8">
        <v>24.728392856399999</v>
      </c>
      <c r="L56" s="24">
        <v>42480.055461700002</v>
      </c>
      <c r="M56" s="5" t="s">
        <v>176</v>
      </c>
      <c r="N56" s="22">
        <v>0.63907899999999995</v>
      </c>
    </row>
    <row r="57" spans="1:14" ht="15.75" x14ac:dyDescent="0.25">
      <c r="A57" s="14" t="s">
        <v>0</v>
      </c>
      <c r="B57" s="15" t="s">
        <v>20</v>
      </c>
      <c r="C57" s="16" t="s">
        <v>98</v>
      </c>
      <c r="D57" s="17">
        <v>1997.5936132300001</v>
      </c>
      <c r="E57" s="17">
        <v>2078.0895293399999</v>
      </c>
      <c r="F57" s="17">
        <v>80.495916102699994</v>
      </c>
      <c r="G57" s="18">
        <v>4.0296442464300003E-2</v>
      </c>
      <c r="H57" s="17">
        <v>132.43610288299999</v>
      </c>
      <c r="I57" s="19">
        <v>36.142631658600003</v>
      </c>
      <c r="J57" s="19">
        <v>49.6111728857</v>
      </c>
      <c r="K57" s="19">
        <v>65.356357458900007</v>
      </c>
      <c r="L57" s="23">
        <v>103191.239602</v>
      </c>
      <c r="M57" s="20" t="s">
        <v>171</v>
      </c>
      <c r="N57" s="21">
        <v>0.77353799999999995</v>
      </c>
    </row>
    <row r="58" spans="1:14" ht="15.75" x14ac:dyDescent="0.25">
      <c r="A58" s="14" t="s">
        <v>0</v>
      </c>
      <c r="B58" s="15" t="s">
        <v>20</v>
      </c>
      <c r="C58" s="16" t="s">
        <v>87</v>
      </c>
      <c r="D58" s="17">
        <v>3374.09121134</v>
      </c>
      <c r="E58" s="17">
        <v>3489.4240554399998</v>
      </c>
      <c r="F58" s="17">
        <v>115.33284409700001</v>
      </c>
      <c r="G58" s="18">
        <v>3.4181898731599998E-2</v>
      </c>
      <c r="H58" s="17">
        <v>248.264904898</v>
      </c>
      <c r="I58" s="19">
        <v>27.199290619399999</v>
      </c>
      <c r="J58" s="19">
        <v>35.737489928999999</v>
      </c>
      <c r="K58" s="19">
        <v>45.613121559900002</v>
      </c>
      <c r="L58" s="23">
        <v>74333.979052299997</v>
      </c>
      <c r="M58" s="20" t="s">
        <v>190</v>
      </c>
      <c r="N58" s="21">
        <v>0.60886399999999996</v>
      </c>
    </row>
    <row r="59" spans="1:14" ht="15.75" x14ac:dyDescent="0.25">
      <c r="A59" s="14" t="s">
        <v>0</v>
      </c>
      <c r="B59" s="15" t="s">
        <v>20</v>
      </c>
      <c r="C59" s="16" t="s">
        <v>85</v>
      </c>
      <c r="D59" s="17">
        <v>3441.0864188</v>
      </c>
      <c r="E59" s="17">
        <v>3448.92193327</v>
      </c>
      <c r="F59" s="17">
        <v>7.8355144688699996</v>
      </c>
      <c r="G59" s="18">
        <v>2.27704669841E-3</v>
      </c>
      <c r="H59" s="17">
        <v>187.532884008</v>
      </c>
      <c r="I59" s="19">
        <v>41.822987092600002</v>
      </c>
      <c r="J59" s="19">
        <v>58.173354639400003</v>
      </c>
      <c r="K59" s="19">
        <v>75.916942311400007</v>
      </c>
      <c r="L59" s="23">
        <v>121000.57765000001</v>
      </c>
      <c r="M59" s="20" t="s">
        <v>171</v>
      </c>
      <c r="N59" s="21">
        <v>0.61249600000000004</v>
      </c>
    </row>
    <row r="60" spans="1:14" ht="15.75" x14ac:dyDescent="0.25">
      <c r="A60" s="14" t="s">
        <v>0</v>
      </c>
      <c r="B60" s="15" t="s">
        <v>20</v>
      </c>
      <c r="C60" s="16" t="s">
        <v>90</v>
      </c>
      <c r="D60" s="17">
        <v>2722.2697782999999</v>
      </c>
      <c r="E60" s="17">
        <v>2907.21272228</v>
      </c>
      <c r="F60" s="17">
        <v>184.942943982</v>
      </c>
      <c r="G60" s="18">
        <v>6.7937037488499996E-2</v>
      </c>
      <c r="H60" s="17">
        <v>209.45500369600001</v>
      </c>
      <c r="I60" s="19">
        <v>26.976890628900001</v>
      </c>
      <c r="J60" s="19">
        <v>42.1667530633</v>
      </c>
      <c r="K60" s="19">
        <v>57.538152955400001</v>
      </c>
      <c r="L60" s="23">
        <v>87706.846371599997</v>
      </c>
      <c r="M60" s="20" t="s">
        <v>171</v>
      </c>
      <c r="N60" s="21">
        <v>0.85121899999999995</v>
      </c>
    </row>
    <row r="61" spans="1:14" ht="15.75" x14ac:dyDescent="0.25">
      <c r="A61" s="14" t="s">
        <v>0</v>
      </c>
      <c r="B61" s="15" t="s">
        <v>20</v>
      </c>
      <c r="C61" s="16" t="s">
        <v>89</v>
      </c>
      <c r="D61" s="17">
        <v>37304.492597900004</v>
      </c>
      <c r="E61" s="17">
        <v>41305.190293799998</v>
      </c>
      <c r="F61" s="17">
        <v>4000.69769589</v>
      </c>
      <c r="G61" s="18">
        <v>0.107244393832</v>
      </c>
      <c r="H61" s="17">
        <v>2855.8269820400001</v>
      </c>
      <c r="I61" s="19">
        <v>51.335012385600002</v>
      </c>
      <c r="J61" s="19">
        <v>65.351567009099995</v>
      </c>
      <c r="K61" s="19">
        <v>82.343964309200004</v>
      </c>
      <c r="L61" s="23">
        <v>135931.259379</v>
      </c>
      <c r="M61" s="20" t="s">
        <v>171</v>
      </c>
      <c r="N61" s="21">
        <v>0.74061500000000002</v>
      </c>
    </row>
    <row r="62" spans="1:14" ht="15.75" x14ac:dyDescent="0.25">
      <c r="A62" s="1" t="s">
        <v>0</v>
      </c>
      <c r="B62" s="2" t="s">
        <v>21</v>
      </c>
      <c r="C62" t="s">
        <v>99</v>
      </c>
      <c r="D62" s="6">
        <v>184.50330526100001</v>
      </c>
      <c r="E62" s="6">
        <v>180.26937683899999</v>
      </c>
      <c r="F62" s="6">
        <v>-4.23392842205</v>
      </c>
      <c r="G62" s="7">
        <v>-2.29477104276E-2</v>
      </c>
      <c r="H62" s="6">
        <v>19.3446696026</v>
      </c>
      <c r="I62" s="8">
        <v>19.029794749099999</v>
      </c>
      <c r="J62" s="8">
        <v>28.349698773099998</v>
      </c>
      <c r="K62" s="8">
        <v>36.493900245600003</v>
      </c>
      <c r="L62" s="24">
        <v>58967.373448099999</v>
      </c>
      <c r="M62" s="5" t="s">
        <v>190</v>
      </c>
      <c r="N62" s="22">
        <v>0.75869200000000003</v>
      </c>
    </row>
    <row r="63" spans="1:14" ht="15.75" x14ac:dyDescent="0.25">
      <c r="A63" s="1" t="s">
        <v>0</v>
      </c>
      <c r="B63" s="2" t="s">
        <v>21</v>
      </c>
      <c r="C63" t="s">
        <v>100</v>
      </c>
      <c r="D63" s="6">
        <v>579.655632438</v>
      </c>
      <c r="E63" s="6">
        <v>505.22464600000001</v>
      </c>
      <c r="F63" s="6">
        <v>-74.430986437599998</v>
      </c>
      <c r="G63" s="7">
        <v>-0.12840552609600001</v>
      </c>
      <c r="H63" s="6">
        <v>68.351218000800003</v>
      </c>
      <c r="I63" s="8">
        <v>17.121756531999999</v>
      </c>
      <c r="J63" s="8">
        <v>22.2966309</v>
      </c>
      <c r="K63" s="8">
        <v>26.962242589700001</v>
      </c>
      <c r="L63" s="24">
        <v>46376.992272099997</v>
      </c>
      <c r="M63" s="5" t="s">
        <v>183</v>
      </c>
      <c r="N63" s="22">
        <v>0.74012299999999998</v>
      </c>
    </row>
    <row r="64" spans="1:14" ht="15.75" x14ac:dyDescent="0.25">
      <c r="A64" s="14" t="s">
        <v>0</v>
      </c>
      <c r="B64" s="15" t="s">
        <v>22</v>
      </c>
      <c r="C64" s="16" t="s">
        <v>68</v>
      </c>
      <c r="D64" s="17">
        <v>16384.820152100001</v>
      </c>
      <c r="E64" s="17">
        <v>16070.7818978</v>
      </c>
      <c r="F64" s="17">
        <v>-314.03825436</v>
      </c>
      <c r="G64" s="18">
        <v>-1.91664144888E-2</v>
      </c>
      <c r="H64" s="17">
        <v>1319.75835009</v>
      </c>
      <c r="I64" s="19">
        <v>21.713989019</v>
      </c>
      <c r="J64" s="19">
        <v>32.824130578599998</v>
      </c>
      <c r="K64" s="19">
        <v>45.665985987100001</v>
      </c>
      <c r="L64" s="23">
        <v>68274.191603500003</v>
      </c>
      <c r="M64" s="20" t="s">
        <v>171</v>
      </c>
      <c r="N64" s="21">
        <v>1.8968590000000001</v>
      </c>
    </row>
    <row r="65" spans="1:14" ht="15.75" x14ac:dyDescent="0.25">
      <c r="A65" s="14" t="s">
        <v>0</v>
      </c>
      <c r="B65" s="15" t="s">
        <v>22</v>
      </c>
      <c r="C65" s="16" t="s">
        <v>73</v>
      </c>
      <c r="D65" s="17">
        <v>7729.7192778999997</v>
      </c>
      <c r="E65" s="17">
        <v>7679.5387518400003</v>
      </c>
      <c r="F65" s="17">
        <v>-50.180526061000002</v>
      </c>
      <c r="G65" s="18">
        <v>-6.4918950167400001E-3</v>
      </c>
      <c r="H65" s="17">
        <v>681.49833865400001</v>
      </c>
      <c r="I65" s="19">
        <v>16.5639764722</v>
      </c>
      <c r="J65" s="19">
        <v>29.113311844799998</v>
      </c>
      <c r="K65" s="19">
        <v>49.6021734228</v>
      </c>
      <c r="L65" s="23">
        <v>60555.6886371</v>
      </c>
      <c r="M65" s="20" t="s">
        <v>176</v>
      </c>
      <c r="N65" s="21">
        <v>1.7481070000000001</v>
      </c>
    </row>
    <row r="66" spans="1:14" ht="15.75" x14ac:dyDescent="0.25">
      <c r="A66" s="14" t="s">
        <v>0</v>
      </c>
      <c r="B66" s="15" t="s">
        <v>22</v>
      </c>
      <c r="C66" s="16" t="s">
        <v>72</v>
      </c>
      <c r="D66" s="17">
        <v>15136.433435000001</v>
      </c>
      <c r="E66" s="17">
        <v>15506.6111786</v>
      </c>
      <c r="F66" s="17">
        <v>370.17774352999999</v>
      </c>
      <c r="G66" s="18">
        <v>2.4456074485399999E-2</v>
      </c>
      <c r="H66" s="17">
        <v>1702.13361143</v>
      </c>
      <c r="I66" s="19">
        <v>36.652115074299999</v>
      </c>
      <c r="J66" s="19">
        <v>58.665315258</v>
      </c>
      <c r="K66" s="19">
        <v>77.098273210200006</v>
      </c>
      <c r="L66" s="23">
        <v>122023.85573700001</v>
      </c>
      <c r="M66" s="20" t="s">
        <v>171</v>
      </c>
      <c r="N66" s="21">
        <v>7.6716699999999998</v>
      </c>
    </row>
    <row r="67" spans="1:14" ht="15.75" x14ac:dyDescent="0.25">
      <c r="A67" s="14" t="s">
        <v>0</v>
      </c>
      <c r="B67" s="15" t="s">
        <v>22</v>
      </c>
      <c r="C67" s="16" t="s">
        <v>99</v>
      </c>
      <c r="D67" s="17">
        <v>184.50330526100001</v>
      </c>
      <c r="E67" s="17">
        <v>180.26937683899999</v>
      </c>
      <c r="F67" s="17">
        <v>-4.23392842205</v>
      </c>
      <c r="G67" s="18">
        <v>-2.29477104276E-2</v>
      </c>
      <c r="H67" s="17">
        <v>19.3446696026</v>
      </c>
      <c r="I67" s="19">
        <v>19.029794749099999</v>
      </c>
      <c r="J67" s="19">
        <v>28.349698773099998</v>
      </c>
      <c r="K67" s="19">
        <v>36.493900245600003</v>
      </c>
      <c r="L67" s="23">
        <v>58967.373448099999</v>
      </c>
      <c r="M67" s="20" t="s">
        <v>190</v>
      </c>
      <c r="N67" s="21">
        <v>0.75869200000000003</v>
      </c>
    </row>
    <row r="68" spans="1:14" ht="15.75" x14ac:dyDescent="0.25">
      <c r="A68" s="14" t="s">
        <v>0</v>
      </c>
      <c r="B68" s="15" t="s">
        <v>22</v>
      </c>
      <c r="C68" s="16" t="s">
        <v>100</v>
      </c>
      <c r="D68" s="17">
        <v>579.655632438</v>
      </c>
      <c r="E68" s="17">
        <v>505.22464600000001</v>
      </c>
      <c r="F68" s="17">
        <v>-74.430986437599998</v>
      </c>
      <c r="G68" s="18">
        <v>-0.12840552609600001</v>
      </c>
      <c r="H68" s="17">
        <v>68.351218000800003</v>
      </c>
      <c r="I68" s="19">
        <v>17.121756531999999</v>
      </c>
      <c r="J68" s="19">
        <v>22.2966309</v>
      </c>
      <c r="K68" s="19">
        <v>26.962242589700001</v>
      </c>
      <c r="L68" s="23">
        <v>46376.992272099997</v>
      </c>
      <c r="M68" s="20" t="s">
        <v>183</v>
      </c>
      <c r="N68" s="21">
        <v>0.74012299999999998</v>
      </c>
    </row>
    <row r="69" spans="1:14" ht="15.75" x14ac:dyDescent="0.25">
      <c r="A69" s="1" t="s">
        <v>0</v>
      </c>
      <c r="B69" s="2" t="s">
        <v>23</v>
      </c>
      <c r="C69" t="s">
        <v>101</v>
      </c>
      <c r="D69" s="6">
        <v>326.11948720999999</v>
      </c>
      <c r="E69" s="6">
        <v>333.76053276699997</v>
      </c>
      <c r="F69" s="6">
        <v>7.64104555703</v>
      </c>
      <c r="G69" s="7">
        <v>2.3430202293E-2</v>
      </c>
      <c r="H69" s="6">
        <v>31.167433368699999</v>
      </c>
      <c r="I69" s="8">
        <v>28.5278227931</v>
      </c>
      <c r="J69" s="8">
        <v>36.356023688199997</v>
      </c>
      <c r="K69" s="8">
        <v>41.861295269099998</v>
      </c>
      <c r="L69" s="24">
        <v>75620.529271399995</v>
      </c>
      <c r="M69" s="5" t="s">
        <v>190</v>
      </c>
      <c r="N69" s="22">
        <v>0.73064099999999998</v>
      </c>
    </row>
    <row r="70" spans="1:14" ht="15.75" x14ac:dyDescent="0.25">
      <c r="A70" s="14" t="s">
        <v>0</v>
      </c>
      <c r="B70" s="15" t="s">
        <v>24</v>
      </c>
      <c r="C70" s="16" t="s">
        <v>102</v>
      </c>
      <c r="D70" s="17">
        <v>4644.7278787599998</v>
      </c>
      <c r="E70" s="17">
        <v>4499.7416702999999</v>
      </c>
      <c r="F70" s="17">
        <v>-144.98620845299999</v>
      </c>
      <c r="G70" s="18">
        <v>-3.1215221265399998E-2</v>
      </c>
      <c r="H70" s="17">
        <v>405.945057733</v>
      </c>
      <c r="I70" s="19">
        <v>28.526401773700002</v>
      </c>
      <c r="J70" s="19">
        <v>38.059258211699998</v>
      </c>
      <c r="K70" s="19">
        <v>52.074532084099999</v>
      </c>
      <c r="L70" s="23">
        <v>79163.257080299998</v>
      </c>
      <c r="M70" s="20" t="s">
        <v>171</v>
      </c>
      <c r="N70" s="21">
        <v>4.9971909999999999</v>
      </c>
    </row>
    <row r="71" spans="1:14" ht="15.75" x14ac:dyDescent="0.25">
      <c r="A71" s="1" t="s">
        <v>0</v>
      </c>
      <c r="B71" s="2" t="s">
        <v>25</v>
      </c>
      <c r="C71" t="s">
        <v>103</v>
      </c>
      <c r="D71" s="6">
        <v>5641.5809396499999</v>
      </c>
      <c r="E71" s="6">
        <v>5668.4631288600003</v>
      </c>
      <c r="F71" s="6">
        <v>26.882189202999999</v>
      </c>
      <c r="G71" s="7">
        <v>4.7650099308299996E-3</v>
      </c>
      <c r="H71" s="6">
        <v>667.38245428799996</v>
      </c>
      <c r="I71" s="8">
        <v>17.478965416899999</v>
      </c>
      <c r="J71" s="8">
        <v>19.0840744767</v>
      </c>
      <c r="K71" s="8">
        <v>22.1065672129</v>
      </c>
      <c r="L71" s="24">
        <v>39694.874911400002</v>
      </c>
      <c r="M71" s="5" t="s">
        <v>176</v>
      </c>
      <c r="N71" s="22">
        <v>1.035814</v>
      </c>
    </row>
    <row r="72" spans="1:14" ht="15.75" x14ac:dyDescent="0.25">
      <c r="A72" s="14" t="s">
        <v>0</v>
      </c>
      <c r="B72" s="15" t="s">
        <v>26</v>
      </c>
      <c r="C72" s="16" t="s">
        <v>70</v>
      </c>
      <c r="D72" s="17">
        <v>4699.7919799700003</v>
      </c>
      <c r="E72" s="17">
        <v>4823.7032515399997</v>
      </c>
      <c r="F72" s="17">
        <v>123.91127157</v>
      </c>
      <c r="G72" s="18">
        <v>2.6365267249800001E-2</v>
      </c>
      <c r="H72" s="17">
        <v>487.66269018700001</v>
      </c>
      <c r="I72" s="19">
        <v>21.957946174300002</v>
      </c>
      <c r="J72" s="19">
        <v>31.896183614200002</v>
      </c>
      <c r="K72" s="19">
        <v>59.888441412699997</v>
      </c>
      <c r="L72" s="23">
        <v>66344.061917500003</v>
      </c>
      <c r="M72" s="20" t="s">
        <v>183</v>
      </c>
      <c r="N72" s="21">
        <v>6.4590860000000001</v>
      </c>
    </row>
    <row r="73" spans="1:14" ht="15.75" x14ac:dyDescent="0.25">
      <c r="A73" s="14" t="s">
        <v>0</v>
      </c>
      <c r="B73" s="15" t="s">
        <v>26</v>
      </c>
      <c r="C73" s="16" t="s">
        <v>104</v>
      </c>
      <c r="D73" s="17">
        <v>5900.4704276800003</v>
      </c>
      <c r="E73" s="17">
        <v>5988.1229052899998</v>
      </c>
      <c r="F73" s="17">
        <v>87.652477611400002</v>
      </c>
      <c r="G73" s="18">
        <v>1.4855167682899999E-2</v>
      </c>
      <c r="H73" s="17">
        <v>567.0052177</v>
      </c>
      <c r="I73" s="19">
        <v>21.329091590400001</v>
      </c>
      <c r="J73" s="19">
        <v>35.777870172699998</v>
      </c>
      <c r="K73" s="19">
        <v>39.193988597500002</v>
      </c>
      <c r="L73" s="23">
        <v>74417.969959199996</v>
      </c>
      <c r="M73" s="20" t="s">
        <v>171</v>
      </c>
      <c r="N73" s="21">
        <v>5.5181149999999999</v>
      </c>
    </row>
    <row r="74" spans="1:14" ht="15.75" x14ac:dyDescent="0.25">
      <c r="A74" s="14" t="s">
        <v>0</v>
      </c>
      <c r="B74" s="15" t="s">
        <v>26</v>
      </c>
      <c r="C74" s="16" t="s">
        <v>71</v>
      </c>
      <c r="D74" s="17">
        <v>11599.5452718</v>
      </c>
      <c r="E74" s="17">
        <v>11902.0083194</v>
      </c>
      <c r="F74" s="17">
        <v>302.46304757299998</v>
      </c>
      <c r="G74" s="18">
        <v>2.60754228278E-2</v>
      </c>
      <c r="H74" s="17">
        <v>1168.13290686</v>
      </c>
      <c r="I74" s="19">
        <v>23.7164749515</v>
      </c>
      <c r="J74" s="19">
        <v>33.648050815200001</v>
      </c>
      <c r="K74" s="19">
        <v>57.407821663100002</v>
      </c>
      <c r="L74" s="23">
        <v>69987.945695600007</v>
      </c>
      <c r="M74" s="20" t="s">
        <v>171</v>
      </c>
      <c r="N74" s="21">
        <v>7.1970470000000004</v>
      </c>
    </row>
    <row r="75" spans="1:14" ht="15.75" x14ac:dyDescent="0.25">
      <c r="A75" s="14" t="s">
        <v>0</v>
      </c>
      <c r="B75" s="15" t="s">
        <v>26</v>
      </c>
      <c r="C75" s="16" t="s">
        <v>72</v>
      </c>
      <c r="D75" s="17">
        <v>15136.433435000001</v>
      </c>
      <c r="E75" s="17">
        <v>15506.6111786</v>
      </c>
      <c r="F75" s="17">
        <v>370.17774352999999</v>
      </c>
      <c r="G75" s="18">
        <v>2.4456074485399999E-2</v>
      </c>
      <c r="H75" s="17">
        <v>1702.13361143</v>
      </c>
      <c r="I75" s="19">
        <v>36.652115074299999</v>
      </c>
      <c r="J75" s="19">
        <v>58.665315258</v>
      </c>
      <c r="K75" s="19">
        <v>77.098273210200006</v>
      </c>
      <c r="L75" s="23">
        <v>122023.85573700001</v>
      </c>
      <c r="M75" s="20" t="s">
        <v>171</v>
      </c>
      <c r="N75" s="21">
        <v>7.6716699999999998</v>
      </c>
    </row>
    <row r="76" spans="1:14" ht="15.75" x14ac:dyDescent="0.25">
      <c r="A76" s="1" t="s">
        <v>0</v>
      </c>
      <c r="B76" s="2" t="s">
        <v>27</v>
      </c>
      <c r="C76" t="s">
        <v>105</v>
      </c>
      <c r="D76" s="6">
        <v>674.04797624699995</v>
      </c>
      <c r="E76" s="6">
        <v>724.86617285299997</v>
      </c>
      <c r="F76" s="6">
        <v>50.818196606500003</v>
      </c>
      <c r="G76" s="7">
        <v>7.5392551268299995E-2</v>
      </c>
      <c r="H76" s="6">
        <v>92.395954260899998</v>
      </c>
      <c r="I76" s="8">
        <v>27.425161877299999</v>
      </c>
      <c r="J76" s="8">
        <v>36.534092934999997</v>
      </c>
      <c r="K76" s="8">
        <v>47.7200195518</v>
      </c>
      <c r="L76" s="24">
        <v>75990.913304700007</v>
      </c>
      <c r="M76" s="5" t="s">
        <v>176</v>
      </c>
      <c r="N76" s="22">
        <v>0.35624099999999997</v>
      </c>
    </row>
    <row r="77" spans="1:14" ht="15.75" x14ac:dyDescent="0.25">
      <c r="A77" s="14" t="s">
        <v>0</v>
      </c>
      <c r="B77" s="15" t="s">
        <v>28</v>
      </c>
      <c r="C77" s="16" t="s">
        <v>68</v>
      </c>
      <c r="D77" s="17">
        <v>16384.820152100001</v>
      </c>
      <c r="E77" s="17">
        <v>16070.7818978</v>
      </c>
      <c r="F77" s="17">
        <v>-314.03825436</v>
      </c>
      <c r="G77" s="18">
        <v>-1.91664144888E-2</v>
      </c>
      <c r="H77" s="17">
        <v>1319.75835009</v>
      </c>
      <c r="I77" s="19">
        <v>21.713989019</v>
      </c>
      <c r="J77" s="19">
        <v>32.824130578599998</v>
      </c>
      <c r="K77" s="19">
        <v>45.665985987100001</v>
      </c>
      <c r="L77" s="23">
        <v>68274.191603500003</v>
      </c>
      <c r="M77" s="20" t="s">
        <v>171</v>
      </c>
      <c r="N77" s="21">
        <v>1.8968590000000001</v>
      </c>
    </row>
    <row r="78" spans="1:14" ht="15.75" x14ac:dyDescent="0.25">
      <c r="A78" s="14" t="s">
        <v>0</v>
      </c>
      <c r="B78" s="15" t="s">
        <v>28</v>
      </c>
      <c r="C78" s="16" t="s">
        <v>72</v>
      </c>
      <c r="D78" s="17">
        <v>15136.433435000001</v>
      </c>
      <c r="E78" s="17">
        <v>15506.6111786</v>
      </c>
      <c r="F78" s="17">
        <v>370.17774352999999</v>
      </c>
      <c r="G78" s="18">
        <v>2.4456074485399999E-2</v>
      </c>
      <c r="H78" s="17">
        <v>1702.13361143</v>
      </c>
      <c r="I78" s="19">
        <v>36.652115074299999</v>
      </c>
      <c r="J78" s="19">
        <v>58.665315258</v>
      </c>
      <c r="K78" s="19">
        <v>77.098273210200006</v>
      </c>
      <c r="L78" s="23">
        <v>122023.85573700001</v>
      </c>
      <c r="M78" s="20" t="s">
        <v>171</v>
      </c>
      <c r="N78" s="21">
        <v>7.6716699999999998</v>
      </c>
    </row>
    <row r="79" spans="1:14" ht="15.75" x14ac:dyDescent="0.25">
      <c r="A79" s="1" t="s">
        <v>0</v>
      </c>
      <c r="B79" s="2" t="s">
        <v>106</v>
      </c>
      <c r="C79" t="s">
        <v>108</v>
      </c>
      <c r="D79" s="6">
        <v>308359.92713500001</v>
      </c>
      <c r="E79" s="6">
        <v>369953.53486399999</v>
      </c>
      <c r="F79" s="6">
        <v>61593.607729299998</v>
      </c>
      <c r="G79" s="7">
        <v>0.19974582398400001</v>
      </c>
      <c r="H79" s="6">
        <v>61203.157391100001</v>
      </c>
      <c r="I79" s="8">
        <v>14.4165833928</v>
      </c>
      <c r="J79" s="8">
        <v>15.5786450857</v>
      </c>
      <c r="K79" s="8">
        <v>16.083022039599999</v>
      </c>
      <c r="L79" s="24">
        <v>32403.581778299998</v>
      </c>
      <c r="M79" s="5" t="s">
        <v>176</v>
      </c>
      <c r="N79" s="22">
        <v>2.457335</v>
      </c>
    </row>
    <row r="80" spans="1:14" ht="15.75" x14ac:dyDescent="0.25">
      <c r="A80" s="1" t="s">
        <v>0</v>
      </c>
      <c r="B80" s="2" t="s">
        <v>106</v>
      </c>
      <c r="C80" t="s">
        <v>107</v>
      </c>
      <c r="D80" s="6">
        <v>33781.2326158</v>
      </c>
      <c r="E80" s="6">
        <v>38203.254410000001</v>
      </c>
      <c r="F80" s="6">
        <v>4422.0217942299996</v>
      </c>
      <c r="G80" s="7">
        <v>0.13090173009700001</v>
      </c>
      <c r="H80" s="6">
        <v>5974.5962458599997</v>
      </c>
      <c r="I80" s="8">
        <v>17.877661907699999</v>
      </c>
      <c r="J80" s="8">
        <v>18.6640288107</v>
      </c>
      <c r="K80" s="8">
        <v>21.800630611300001</v>
      </c>
      <c r="L80" s="24">
        <v>38821.179926199999</v>
      </c>
      <c r="M80" s="5" t="s">
        <v>183</v>
      </c>
      <c r="N80" s="22">
        <v>0.80746600000000002</v>
      </c>
    </row>
    <row r="81" spans="1:14" ht="15.75" x14ac:dyDescent="0.25">
      <c r="A81" s="14" t="s">
        <v>0</v>
      </c>
      <c r="B81" s="15" t="s">
        <v>30</v>
      </c>
      <c r="C81" s="16" t="s">
        <v>108</v>
      </c>
      <c r="D81" s="17">
        <v>308359.92713500001</v>
      </c>
      <c r="E81" s="17">
        <v>369953.53486399999</v>
      </c>
      <c r="F81" s="17">
        <v>61593.607729299998</v>
      </c>
      <c r="G81" s="18">
        <v>0.19974582398400001</v>
      </c>
      <c r="H81" s="17">
        <v>61203.157391100001</v>
      </c>
      <c r="I81" s="19">
        <v>14.4165833928</v>
      </c>
      <c r="J81" s="19">
        <v>15.5786450857</v>
      </c>
      <c r="K81" s="19">
        <v>16.083022039599999</v>
      </c>
      <c r="L81" s="23">
        <v>32403.581778299998</v>
      </c>
      <c r="M81" s="20" t="s">
        <v>176</v>
      </c>
      <c r="N81" s="21">
        <v>2.457335</v>
      </c>
    </row>
    <row r="82" spans="1:14" ht="15.75" x14ac:dyDescent="0.25">
      <c r="A82" s="1" t="s">
        <v>0</v>
      </c>
      <c r="B82" s="2" t="s">
        <v>31</v>
      </c>
      <c r="C82" t="s">
        <v>109</v>
      </c>
      <c r="D82" s="6">
        <v>18770.195757000001</v>
      </c>
      <c r="E82" s="6">
        <v>19290.182213</v>
      </c>
      <c r="F82" s="6">
        <v>519.98645605800004</v>
      </c>
      <c r="G82" s="7">
        <v>2.77027721389E-2</v>
      </c>
      <c r="H82" s="6">
        <v>1650.8796442299999</v>
      </c>
      <c r="I82" s="8">
        <v>22.3192862346</v>
      </c>
      <c r="J82" s="8">
        <v>31.587980484300001</v>
      </c>
      <c r="K82" s="8">
        <v>49.1327453209</v>
      </c>
      <c r="L82" s="24">
        <v>65702.999407399999</v>
      </c>
      <c r="M82" s="5" t="s">
        <v>176</v>
      </c>
      <c r="N82" s="22">
        <v>0.81400499999999998</v>
      </c>
    </row>
    <row r="83" spans="1:14" ht="15.75" x14ac:dyDescent="0.25">
      <c r="A83" s="1" t="s">
        <v>0</v>
      </c>
      <c r="B83" s="2" t="s">
        <v>31</v>
      </c>
      <c r="C83" t="s">
        <v>110</v>
      </c>
      <c r="D83" s="6">
        <v>6050.6626356899997</v>
      </c>
      <c r="E83" s="6">
        <v>5498.0427495200001</v>
      </c>
      <c r="F83" s="6">
        <v>-552.61988616999997</v>
      </c>
      <c r="G83" s="7">
        <v>-9.1332126651800002E-2</v>
      </c>
      <c r="H83" s="6">
        <v>397.17806436900003</v>
      </c>
      <c r="I83" s="8">
        <v>29.942556587799999</v>
      </c>
      <c r="J83" s="8">
        <v>39.2686845928</v>
      </c>
      <c r="K83" s="8">
        <v>45.776818359300002</v>
      </c>
      <c r="L83" s="24">
        <v>81678.863952999993</v>
      </c>
      <c r="M83" s="5" t="s">
        <v>176</v>
      </c>
      <c r="N83" s="22">
        <v>0.60595500000000002</v>
      </c>
    </row>
    <row r="84" spans="1:14" ht="15.75" x14ac:dyDescent="0.25">
      <c r="A84" s="1" t="s">
        <v>0</v>
      </c>
      <c r="B84" s="2" t="s">
        <v>31</v>
      </c>
      <c r="C84" t="s">
        <v>111</v>
      </c>
      <c r="D84" s="6">
        <v>140.99705998600001</v>
      </c>
      <c r="E84" s="6">
        <v>131.171201806</v>
      </c>
      <c r="F84" s="6">
        <v>-9.82585817977</v>
      </c>
      <c r="G84" s="7">
        <v>-6.9688390529399999E-2</v>
      </c>
      <c r="H84" s="6">
        <v>9.2204623524499993</v>
      </c>
      <c r="I84" s="8">
        <v>24.3987881718</v>
      </c>
      <c r="J84" s="8">
        <v>32.533182609599997</v>
      </c>
      <c r="K84" s="8">
        <v>39.993197961299998</v>
      </c>
      <c r="L84" s="24">
        <v>67669.019828000004</v>
      </c>
      <c r="M84" s="5" t="s">
        <v>183</v>
      </c>
      <c r="N84" s="22">
        <v>0.303952</v>
      </c>
    </row>
    <row r="85" spans="1:14" ht="15.75" x14ac:dyDescent="0.25">
      <c r="A85" s="14" t="s">
        <v>0</v>
      </c>
      <c r="B85" s="15" t="s">
        <v>32</v>
      </c>
      <c r="C85" s="16" t="s">
        <v>112</v>
      </c>
      <c r="D85" s="17">
        <v>2674.65617363</v>
      </c>
      <c r="E85" s="17">
        <v>2566.3076195399999</v>
      </c>
      <c r="F85" s="17">
        <v>-108.348554093</v>
      </c>
      <c r="G85" s="18">
        <v>-4.0509339167000002E-2</v>
      </c>
      <c r="H85" s="17">
        <v>230.656241881</v>
      </c>
      <c r="I85" s="19">
        <v>26.0724559684</v>
      </c>
      <c r="J85" s="19">
        <v>38.171365996900001</v>
      </c>
      <c r="K85" s="19">
        <v>57.756624020300002</v>
      </c>
      <c r="L85" s="23">
        <v>79396.441273499993</v>
      </c>
      <c r="M85" s="20" t="s">
        <v>171</v>
      </c>
      <c r="N85" s="21">
        <v>4.2835070000000002</v>
      </c>
    </row>
    <row r="86" spans="1:14" ht="15.75" x14ac:dyDescent="0.25">
      <c r="A86" s="14" t="s">
        <v>0</v>
      </c>
      <c r="B86" s="15" t="s">
        <v>32</v>
      </c>
      <c r="C86" s="16" t="s">
        <v>113</v>
      </c>
      <c r="D86" s="17">
        <v>4815.7371760799997</v>
      </c>
      <c r="E86" s="17">
        <v>4904.8127773400001</v>
      </c>
      <c r="F86" s="17">
        <v>89.075601254099993</v>
      </c>
      <c r="G86" s="18">
        <v>1.8496773805800001E-2</v>
      </c>
      <c r="H86" s="17">
        <v>459.73171545899999</v>
      </c>
      <c r="I86" s="19">
        <v>25.105369099099999</v>
      </c>
      <c r="J86" s="19">
        <v>34.4539828017</v>
      </c>
      <c r="K86" s="19">
        <v>46.255931028799999</v>
      </c>
      <c r="L86" s="23">
        <v>71664.2842275</v>
      </c>
      <c r="M86" s="20" t="s">
        <v>171</v>
      </c>
      <c r="N86" s="21">
        <v>1.6179520000000001</v>
      </c>
    </row>
    <row r="87" spans="1:14" ht="15.75" x14ac:dyDescent="0.25">
      <c r="A87" s="1" t="s">
        <v>0</v>
      </c>
      <c r="B87" s="2" t="s">
        <v>33</v>
      </c>
      <c r="C87" t="s">
        <v>114</v>
      </c>
      <c r="D87" s="6">
        <v>8900.6853556000005</v>
      </c>
      <c r="E87" s="6">
        <v>9090.4224798600007</v>
      </c>
      <c r="F87" s="6">
        <v>189.737124257</v>
      </c>
      <c r="G87" s="7">
        <v>2.1317136453700002E-2</v>
      </c>
      <c r="H87" s="6">
        <v>747.79390774199999</v>
      </c>
      <c r="I87" s="8">
        <v>34.670550512600002</v>
      </c>
      <c r="J87" s="8">
        <v>48.0242130651</v>
      </c>
      <c r="K87" s="8">
        <v>64.811313554400002</v>
      </c>
      <c r="L87" s="24">
        <v>99890.363175299994</v>
      </c>
      <c r="M87" s="5" t="s">
        <v>176</v>
      </c>
      <c r="N87" s="22">
        <v>1.5226459999999999</v>
      </c>
    </row>
    <row r="88" spans="1:14" ht="15.75" x14ac:dyDescent="0.25">
      <c r="A88" s="1" t="s">
        <v>0</v>
      </c>
      <c r="B88" s="2" t="s">
        <v>33</v>
      </c>
      <c r="C88" t="s">
        <v>115</v>
      </c>
      <c r="D88" s="6">
        <v>14304.685297399999</v>
      </c>
      <c r="E88" s="6">
        <v>13767.088173800001</v>
      </c>
      <c r="F88" s="6">
        <v>-537.59712356</v>
      </c>
      <c r="G88" s="7">
        <v>-3.7581890994700003E-2</v>
      </c>
      <c r="H88" s="6">
        <v>1266.3754555400001</v>
      </c>
      <c r="I88" s="8">
        <v>26.880710968199999</v>
      </c>
      <c r="J88" s="8">
        <v>35.437010241800003</v>
      </c>
      <c r="K88" s="8">
        <v>46.535052345399997</v>
      </c>
      <c r="L88" s="24">
        <v>73708.981302800006</v>
      </c>
      <c r="M88" s="5" t="s">
        <v>171</v>
      </c>
      <c r="N88" s="22">
        <v>0.93478300000000003</v>
      </c>
    </row>
    <row r="89" spans="1:14" ht="15.75" x14ac:dyDescent="0.25">
      <c r="A89" s="1" t="s">
        <v>0</v>
      </c>
      <c r="B89" s="2" t="s">
        <v>33</v>
      </c>
      <c r="C89" t="s">
        <v>116</v>
      </c>
      <c r="D89" s="6">
        <v>47524.906197900003</v>
      </c>
      <c r="E89" s="6">
        <v>45042.575129999997</v>
      </c>
      <c r="F89" s="6">
        <v>-2482.3310678399998</v>
      </c>
      <c r="G89" s="7">
        <v>-5.2232213936599999E-2</v>
      </c>
      <c r="H89" s="6">
        <v>4087.2316949699998</v>
      </c>
      <c r="I89" s="8">
        <v>22.056807284800001</v>
      </c>
      <c r="J89" s="8">
        <v>29.472190446700001</v>
      </c>
      <c r="K89" s="8">
        <v>44.700304017100002</v>
      </c>
      <c r="L89" s="24">
        <v>61302.156129199997</v>
      </c>
      <c r="M89" s="5" t="s">
        <v>176</v>
      </c>
      <c r="N89" s="22">
        <v>1.113332</v>
      </c>
    </row>
    <row r="90" spans="1:14" ht="15.75" x14ac:dyDescent="0.25">
      <c r="A90" s="1" t="s">
        <v>0</v>
      </c>
      <c r="B90" s="2" t="s">
        <v>33</v>
      </c>
      <c r="C90" t="s">
        <v>117</v>
      </c>
      <c r="D90" s="6">
        <v>6878.6484597999997</v>
      </c>
      <c r="E90" s="6">
        <v>7290.1934490100002</v>
      </c>
      <c r="F90" s="6">
        <v>411.54498920999998</v>
      </c>
      <c r="G90" s="7">
        <v>5.9829338803400002E-2</v>
      </c>
      <c r="H90" s="6">
        <v>806.25087085099995</v>
      </c>
      <c r="I90" s="8">
        <v>17.9030872917</v>
      </c>
      <c r="J90" s="8">
        <v>23.622621301100001</v>
      </c>
      <c r="K90" s="8">
        <v>29.784816503399998</v>
      </c>
      <c r="L90" s="24">
        <v>49135.052306199999</v>
      </c>
      <c r="M90" s="5" t="s">
        <v>176</v>
      </c>
      <c r="N90" s="22">
        <v>2.172282</v>
      </c>
    </row>
    <row r="91" spans="1:14" ht="15.75" x14ac:dyDescent="0.25">
      <c r="A91" s="14" t="s">
        <v>0</v>
      </c>
      <c r="B91" s="15" t="s">
        <v>34</v>
      </c>
      <c r="C91" s="16" t="s">
        <v>118</v>
      </c>
      <c r="D91" s="17">
        <v>14186.3791404</v>
      </c>
      <c r="E91" s="17">
        <v>15900.897082400001</v>
      </c>
      <c r="F91" s="17">
        <v>1714.51794202</v>
      </c>
      <c r="G91" s="18">
        <v>0.120856627688</v>
      </c>
      <c r="H91" s="17">
        <v>1823.12989408</v>
      </c>
      <c r="I91" s="19">
        <v>17.975027220899999</v>
      </c>
      <c r="J91" s="19">
        <v>38.408750172300003</v>
      </c>
      <c r="K91" s="19">
        <v>66.219044071599996</v>
      </c>
      <c r="L91" s="23">
        <v>79890.200358400005</v>
      </c>
      <c r="M91" s="20" t="s">
        <v>171</v>
      </c>
      <c r="N91" s="21">
        <v>3.0210650000000001</v>
      </c>
    </row>
    <row r="92" spans="1:14" ht="15.75" x14ac:dyDescent="0.25">
      <c r="A92" s="14" t="s">
        <v>0</v>
      </c>
      <c r="B92" s="15" t="s">
        <v>34</v>
      </c>
      <c r="C92" s="16" t="s">
        <v>120</v>
      </c>
      <c r="D92" s="17">
        <v>2961.3288986699999</v>
      </c>
      <c r="E92" s="17">
        <v>3080.03222353</v>
      </c>
      <c r="F92" s="17">
        <v>118.703324858</v>
      </c>
      <c r="G92" s="18">
        <v>4.0084478597300001E-2</v>
      </c>
      <c r="H92" s="17">
        <v>353.29368596799998</v>
      </c>
      <c r="I92" s="19">
        <v>20.7178788244</v>
      </c>
      <c r="J92" s="19">
        <v>28.328449254300001</v>
      </c>
      <c r="K92" s="19">
        <v>41.043024362600001</v>
      </c>
      <c r="L92" s="23">
        <v>58923.174448799997</v>
      </c>
      <c r="M92" s="20" t="s">
        <v>171</v>
      </c>
      <c r="N92" s="21">
        <v>1.790335</v>
      </c>
    </row>
    <row r="93" spans="1:14" ht="15.75" x14ac:dyDescent="0.25">
      <c r="A93" s="14" t="s">
        <v>0</v>
      </c>
      <c r="B93" s="15" t="s">
        <v>34</v>
      </c>
      <c r="C93" s="16" t="s">
        <v>119</v>
      </c>
      <c r="D93" s="17">
        <v>10812.4095342</v>
      </c>
      <c r="E93" s="17">
        <v>10391.0413551</v>
      </c>
      <c r="F93" s="17">
        <v>-421.36817911399999</v>
      </c>
      <c r="G93" s="18">
        <v>-3.8970793492599999E-2</v>
      </c>
      <c r="H93" s="17">
        <v>1117.8496369300001</v>
      </c>
      <c r="I93" s="19">
        <v>28.827776287999999</v>
      </c>
      <c r="J93" s="19">
        <v>46.564204877400002</v>
      </c>
      <c r="K93" s="19">
        <v>74.6523836585</v>
      </c>
      <c r="L93" s="23">
        <v>96853.546145100001</v>
      </c>
      <c r="M93" s="20" t="s">
        <v>171</v>
      </c>
      <c r="N93" s="21">
        <v>2.6192679999999999</v>
      </c>
    </row>
    <row r="94" spans="1:14" ht="15.75" x14ac:dyDescent="0.25">
      <c r="A94" s="1" t="s">
        <v>0</v>
      </c>
      <c r="B94" s="2" t="s">
        <v>35</v>
      </c>
      <c r="C94" t="s">
        <v>121</v>
      </c>
      <c r="D94" s="6">
        <v>11720.1196592</v>
      </c>
      <c r="E94" s="6">
        <v>11322.137759499999</v>
      </c>
      <c r="F94" s="6">
        <v>-397.98189969999999</v>
      </c>
      <c r="G94" s="7">
        <v>-3.3957153277499999E-2</v>
      </c>
      <c r="H94" s="6">
        <v>1304.92883007</v>
      </c>
      <c r="I94" s="8">
        <v>23.847729961399999</v>
      </c>
      <c r="J94" s="8">
        <v>23.850421992800001</v>
      </c>
      <c r="K94" s="8">
        <v>36.368011747600001</v>
      </c>
      <c r="L94" s="24">
        <v>49608.877745099999</v>
      </c>
      <c r="M94" s="5" t="s">
        <v>176</v>
      </c>
      <c r="N94" s="22">
        <v>2.3882340000000002</v>
      </c>
    </row>
    <row r="95" spans="1:14" ht="15.75" x14ac:dyDescent="0.25">
      <c r="A95" s="14" t="s">
        <v>0</v>
      </c>
      <c r="B95" s="15" t="s">
        <v>36</v>
      </c>
      <c r="C95" s="16" t="s">
        <v>79</v>
      </c>
      <c r="D95" s="17">
        <v>6048.9594883899999</v>
      </c>
      <c r="E95" s="17">
        <v>5958.54560915</v>
      </c>
      <c r="F95" s="17">
        <v>-90.413879237800003</v>
      </c>
      <c r="G95" s="18">
        <v>-1.49470135172E-2</v>
      </c>
      <c r="H95" s="17">
        <v>405.05442253299998</v>
      </c>
      <c r="I95" s="19">
        <v>39.249177037199999</v>
      </c>
      <c r="J95" s="19">
        <v>51.457561038800002</v>
      </c>
      <c r="K95" s="19">
        <v>73.4233517487</v>
      </c>
      <c r="L95" s="23">
        <v>107031.72696099999</v>
      </c>
      <c r="M95" s="20" t="s">
        <v>171</v>
      </c>
      <c r="N95" s="21">
        <v>0.88824599999999998</v>
      </c>
    </row>
    <row r="96" spans="1:14" ht="15.75" x14ac:dyDescent="0.25">
      <c r="A96" s="14" t="s">
        <v>0</v>
      </c>
      <c r="B96" s="15" t="s">
        <v>36</v>
      </c>
      <c r="C96" s="16" t="s">
        <v>114</v>
      </c>
      <c r="D96" s="17">
        <v>8900.6853556000005</v>
      </c>
      <c r="E96" s="17">
        <v>9090.4224798600007</v>
      </c>
      <c r="F96" s="17">
        <v>189.737124257</v>
      </c>
      <c r="G96" s="18">
        <v>2.1317136453700002E-2</v>
      </c>
      <c r="H96" s="17">
        <v>747.79390774199999</v>
      </c>
      <c r="I96" s="19">
        <v>34.670550512600002</v>
      </c>
      <c r="J96" s="19">
        <v>48.0242130651</v>
      </c>
      <c r="K96" s="19">
        <v>64.811313554400002</v>
      </c>
      <c r="L96" s="23">
        <v>99890.363175299994</v>
      </c>
      <c r="M96" s="20" t="s">
        <v>176</v>
      </c>
      <c r="N96" s="21">
        <v>1.5226459999999999</v>
      </c>
    </row>
    <row r="97" spans="1:14" ht="15.75" x14ac:dyDescent="0.25">
      <c r="A97" s="14" t="s">
        <v>0</v>
      </c>
      <c r="B97" s="15" t="s">
        <v>36</v>
      </c>
      <c r="C97" s="16" t="s">
        <v>122</v>
      </c>
      <c r="D97" s="17">
        <v>6829.2692348500004</v>
      </c>
      <c r="E97" s="17">
        <v>7444.5956784500004</v>
      </c>
      <c r="F97" s="17">
        <v>615.32644360500001</v>
      </c>
      <c r="G97" s="18">
        <v>9.0101359669E-2</v>
      </c>
      <c r="H97" s="17">
        <v>682.10490095399996</v>
      </c>
      <c r="I97" s="19">
        <v>30.3317991439</v>
      </c>
      <c r="J97" s="19">
        <v>38.296642879300002</v>
      </c>
      <c r="K97" s="19">
        <v>49.547357026</v>
      </c>
      <c r="L97" s="23">
        <v>79657.017188900005</v>
      </c>
      <c r="M97" s="20" t="s">
        <v>171</v>
      </c>
      <c r="N97" s="21">
        <v>0.93208000000000002</v>
      </c>
    </row>
    <row r="98" spans="1:14" ht="15.75" x14ac:dyDescent="0.25">
      <c r="A98" s="14" t="s">
        <v>0</v>
      </c>
      <c r="B98" s="15" t="s">
        <v>36</v>
      </c>
      <c r="C98" s="16" t="s">
        <v>117</v>
      </c>
      <c r="D98" s="17">
        <v>6878.6484597999997</v>
      </c>
      <c r="E98" s="17">
        <v>7290.1934490100002</v>
      </c>
      <c r="F98" s="17">
        <v>411.54498920999998</v>
      </c>
      <c r="G98" s="18">
        <v>5.9829338803400002E-2</v>
      </c>
      <c r="H98" s="17">
        <v>806.25087085099995</v>
      </c>
      <c r="I98" s="19">
        <v>17.9030872917</v>
      </c>
      <c r="J98" s="19">
        <v>23.622621301100001</v>
      </c>
      <c r="K98" s="19">
        <v>29.784816503399998</v>
      </c>
      <c r="L98" s="23">
        <v>49135.052306199999</v>
      </c>
      <c r="M98" s="20" t="s">
        <v>176</v>
      </c>
      <c r="N98" s="21">
        <v>2.172282</v>
      </c>
    </row>
    <row r="99" spans="1:14" ht="15.75" x14ac:dyDescent="0.25">
      <c r="A99" s="14" t="s">
        <v>0</v>
      </c>
      <c r="B99" s="15" t="s">
        <v>36</v>
      </c>
      <c r="C99" s="16" t="s">
        <v>123</v>
      </c>
      <c r="D99" s="17">
        <v>20402.684952</v>
      </c>
      <c r="E99" s="17">
        <v>20472.6590091</v>
      </c>
      <c r="F99" s="17">
        <v>69.974057161600001</v>
      </c>
      <c r="G99" s="18">
        <v>3.4296494469400001E-3</v>
      </c>
      <c r="H99" s="17">
        <v>2143.2788423100001</v>
      </c>
      <c r="I99" s="19">
        <v>20.808636333199999</v>
      </c>
      <c r="J99" s="19">
        <v>24.812703753000001</v>
      </c>
      <c r="K99" s="19">
        <v>31.7316415148</v>
      </c>
      <c r="L99" s="23">
        <v>51610.4238062</v>
      </c>
      <c r="M99" s="20" t="s">
        <v>176</v>
      </c>
      <c r="N99" s="21">
        <v>1.5998220000000001</v>
      </c>
    </row>
    <row r="100" spans="1:14" ht="15.75" x14ac:dyDescent="0.25">
      <c r="A100" s="14" t="s">
        <v>0</v>
      </c>
      <c r="B100" s="15" t="s">
        <v>36</v>
      </c>
      <c r="C100" s="16" t="s">
        <v>124</v>
      </c>
      <c r="D100" s="17">
        <v>19034.3574672</v>
      </c>
      <c r="E100" s="17">
        <v>19543.225234099998</v>
      </c>
      <c r="F100" s="17">
        <v>508.867766958</v>
      </c>
      <c r="G100" s="18">
        <v>2.67341709766E-2</v>
      </c>
      <c r="H100" s="17">
        <v>2023.1467915600001</v>
      </c>
      <c r="I100" s="19">
        <v>22.330666847100002</v>
      </c>
      <c r="J100" s="19">
        <v>27.460921150400001</v>
      </c>
      <c r="K100" s="19">
        <v>35.543330505299998</v>
      </c>
      <c r="L100" s="23">
        <v>57118.715992799996</v>
      </c>
      <c r="M100" s="20" t="s">
        <v>176</v>
      </c>
      <c r="N100" s="21">
        <v>1.0055270000000001</v>
      </c>
    </row>
    <row r="101" spans="1:14" ht="15.75" x14ac:dyDescent="0.25">
      <c r="A101" s="1" t="s">
        <v>0</v>
      </c>
      <c r="B101" s="2" t="s">
        <v>37</v>
      </c>
      <c r="C101" t="s">
        <v>77</v>
      </c>
      <c r="D101" s="6">
        <v>10280.9424428</v>
      </c>
      <c r="E101" s="6">
        <v>10677.943012600001</v>
      </c>
      <c r="F101" s="6">
        <v>397.00056981099999</v>
      </c>
      <c r="G101" s="7">
        <v>3.8615192334700003E-2</v>
      </c>
      <c r="H101" s="6">
        <v>874.81563997700005</v>
      </c>
      <c r="I101" s="8">
        <v>41.130496007700003</v>
      </c>
      <c r="J101" s="8">
        <v>51.840121525400001</v>
      </c>
      <c r="K101" s="8">
        <v>64.801280298099996</v>
      </c>
      <c r="L101" s="24">
        <v>107827.452773</v>
      </c>
      <c r="M101" s="5" t="s">
        <v>171</v>
      </c>
      <c r="N101" s="22">
        <v>1.333485</v>
      </c>
    </row>
    <row r="102" spans="1:14" ht="15.75" x14ac:dyDescent="0.25">
      <c r="A102" s="1" t="s">
        <v>0</v>
      </c>
      <c r="B102" s="2" t="s">
        <v>37</v>
      </c>
      <c r="C102" t="s">
        <v>125</v>
      </c>
      <c r="D102" s="6">
        <v>44971.9828184</v>
      </c>
      <c r="E102" s="6">
        <v>44711.874944800002</v>
      </c>
      <c r="F102" s="6">
        <v>-260.10787360500001</v>
      </c>
      <c r="G102" s="7">
        <v>-5.7837759712600001E-3</v>
      </c>
      <c r="H102" s="6">
        <v>4285.42428475</v>
      </c>
      <c r="I102" s="8">
        <v>27.424010532699999</v>
      </c>
      <c r="J102" s="8">
        <v>31.8889461588</v>
      </c>
      <c r="K102" s="8">
        <v>38.871060211299998</v>
      </c>
      <c r="L102" s="24">
        <v>66329.008010399994</v>
      </c>
      <c r="M102" s="5" t="s">
        <v>176</v>
      </c>
      <c r="N102" s="22">
        <v>0.92295000000000005</v>
      </c>
    </row>
    <row r="103" spans="1:14" ht="15.75" x14ac:dyDescent="0.25">
      <c r="A103" s="1" t="s">
        <v>0</v>
      </c>
      <c r="B103" s="2" t="s">
        <v>37</v>
      </c>
      <c r="C103" t="s">
        <v>126</v>
      </c>
      <c r="D103" s="6">
        <v>13001.1584778</v>
      </c>
      <c r="E103" s="6">
        <v>13864.496182499999</v>
      </c>
      <c r="F103" s="6">
        <v>863.33770461300003</v>
      </c>
      <c r="G103" s="7">
        <v>6.6404675097500004E-2</v>
      </c>
      <c r="H103" s="6">
        <v>1683.7970152600001</v>
      </c>
      <c r="I103" s="8">
        <v>19.265633770899999</v>
      </c>
      <c r="J103" s="8">
        <v>27.6702099717</v>
      </c>
      <c r="K103" s="8">
        <v>36.415849509300003</v>
      </c>
      <c r="L103" s="24">
        <v>57554.036741099997</v>
      </c>
      <c r="M103" s="5" t="s">
        <v>176</v>
      </c>
      <c r="N103" s="22">
        <v>1.2981510000000001</v>
      </c>
    </row>
    <row r="104" spans="1:14" ht="15.75" x14ac:dyDescent="0.25">
      <c r="A104" s="1" t="s">
        <v>0</v>
      </c>
      <c r="B104" s="2" t="s">
        <v>37</v>
      </c>
      <c r="C104" t="s">
        <v>127</v>
      </c>
      <c r="D104" s="6">
        <v>1254.58870673</v>
      </c>
      <c r="E104" s="6">
        <v>1395.59419656</v>
      </c>
      <c r="F104" s="6">
        <v>141.00548982199999</v>
      </c>
      <c r="G104" s="7">
        <v>0.11239180543000001</v>
      </c>
      <c r="H104" s="6">
        <v>165.281129349</v>
      </c>
      <c r="I104" s="8">
        <v>19.621815859400002</v>
      </c>
      <c r="J104" s="8">
        <v>28.549566277299999</v>
      </c>
      <c r="K104" s="8">
        <v>43.786832296100002</v>
      </c>
      <c r="L104" s="24">
        <v>59383.0978569</v>
      </c>
      <c r="M104" s="5" t="s">
        <v>176</v>
      </c>
      <c r="N104" s="22">
        <v>0.78317899999999996</v>
      </c>
    </row>
    <row r="105" spans="1:14" ht="15.75" x14ac:dyDescent="0.25">
      <c r="A105" s="14" t="s">
        <v>0</v>
      </c>
      <c r="B105" s="15" t="s">
        <v>38</v>
      </c>
      <c r="C105" s="16" t="s">
        <v>128</v>
      </c>
      <c r="D105" s="17">
        <v>31308.6353328</v>
      </c>
      <c r="E105" s="17">
        <v>33622.194975300001</v>
      </c>
      <c r="F105" s="17">
        <v>2313.5596424999999</v>
      </c>
      <c r="G105" s="18">
        <v>7.3895256625100006E-2</v>
      </c>
      <c r="H105" s="17">
        <v>3357.4619851799998</v>
      </c>
      <c r="I105" s="19">
        <v>27.3253654791</v>
      </c>
      <c r="J105" s="19">
        <v>33.783092996999997</v>
      </c>
      <c r="K105" s="19">
        <v>48.914536798</v>
      </c>
      <c r="L105" s="23">
        <v>70268.833433899999</v>
      </c>
      <c r="M105" s="20" t="s">
        <v>171</v>
      </c>
      <c r="N105" s="21">
        <v>1.1532610000000001</v>
      </c>
    </row>
    <row r="106" spans="1:14" ht="15.75" x14ac:dyDescent="0.25">
      <c r="A106" s="14" t="s">
        <v>0</v>
      </c>
      <c r="B106" s="15" t="s">
        <v>38</v>
      </c>
      <c r="C106" s="16" t="s">
        <v>69</v>
      </c>
      <c r="D106" s="17">
        <v>4833.5735919500003</v>
      </c>
      <c r="E106" s="17">
        <v>4747.5829509599998</v>
      </c>
      <c r="F106" s="17">
        <v>-85.990640984600006</v>
      </c>
      <c r="G106" s="18">
        <v>-1.77902827688E-2</v>
      </c>
      <c r="H106" s="17">
        <v>508.47496874400002</v>
      </c>
      <c r="I106" s="19">
        <v>20.1497366539</v>
      </c>
      <c r="J106" s="19">
        <v>30.5045262816</v>
      </c>
      <c r="K106" s="19">
        <v>46.328047504700002</v>
      </c>
      <c r="L106" s="23">
        <v>63449.414665800003</v>
      </c>
      <c r="M106" s="20" t="s">
        <v>176</v>
      </c>
      <c r="N106" s="21">
        <v>1.3180700000000001</v>
      </c>
    </row>
    <row r="107" spans="1:14" ht="15.75" x14ac:dyDescent="0.25">
      <c r="A107" s="1" t="s">
        <v>0</v>
      </c>
      <c r="B107" s="2" t="s">
        <v>39</v>
      </c>
      <c r="C107" t="s">
        <v>130</v>
      </c>
      <c r="D107" s="6">
        <v>6315.4566721000001</v>
      </c>
      <c r="E107" s="6">
        <v>6700.3209594299997</v>
      </c>
      <c r="F107" s="6">
        <v>384.86428732799999</v>
      </c>
      <c r="G107" s="7">
        <v>6.0940056643500003E-2</v>
      </c>
      <c r="H107" s="6">
        <v>503.05213791300002</v>
      </c>
      <c r="I107" s="8">
        <v>21.376824389900001</v>
      </c>
      <c r="J107" s="8">
        <v>28.205826695199999</v>
      </c>
      <c r="K107" s="8">
        <v>35.1117132169</v>
      </c>
      <c r="L107" s="24">
        <v>58668.119525900001</v>
      </c>
      <c r="M107" s="5" t="s">
        <v>183</v>
      </c>
      <c r="N107" s="22">
        <v>1.0496099999999999</v>
      </c>
    </row>
    <row r="108" spans="1:14" ht="15.75" x14ac:dyDescent="0.25">
      <c r="A108" s="1" t="s">
        <v>0</v>
      </c>
      <c r="B108" s="2" t="s">
        <v>39</v>
      </c>
      <c r="C108" t="s">
        <v>66</v>
      </c>
      <c r="D108" s="6">
        <v>27870.899326499999</v>
      </c>
      <c r="E108" s="6">
        <v>30190.116628100001</v>
      </c>
      <c r="F108" s="6">
        <v>2319.2173016199999</v>
      </c>
      <c r="G108" s="7">
        <v>8.3212862077100005E-2</v>
      </c>
      <c r="H108" s="6">
        <v>4110.2883878399998</v>
      </c>
      <c r="I108" s="8">
        <v>17.815175272699999</v>
      </c>
      <c r="J108" s="8">
        <v>18.761302532999999</v>
      </c>
      <c r="K108" s="8">
        <v>22.231181937399999</v>
      </c>
      <c r="L108" s="24">
        <v>39023.5092687</v>
      </c>
      <c r="M108" s="5" t="s">
        <v>183</v>
      </c>
      <c r="N108" s="22">
        <v>1.1490849999999999</v>
      </c>
    </row>
    <row r="109" spans="1:14" ht="15.75" x14ac:dyDescent="0.25">
      <c r="A109" s="1" t="s">
        <v>0</v>
      </c>
      <c r="B109" s="2" t="s">
        <v>39</v>
      </c>
      <c r="C109" t="s">
        <v>129</v>
      </c>
      <c r="D109" s="6">
        <v>2102.1509680899999</v>
      </c>
      <c r="E109" s="6">
        <v>2011.2699991100001</v>
      </c>
      <c r="F109" s="6">
        <v>-90.880968977799995</v>
      </c>
      <c r="G109" s="7">
        <v>-4.32323702519E-2</v>
      </c>
      <c r="H109" s="6">
        <v>352.30938184600001</v>
      </c>
      <c r="I109" s="8">
        <v>14.0105112222</v>
      </c>
      <c r="J109" s="8">
        <v>14.318799047300001</v>
      </c>
      <c r="K109" s="8">
        <v>17.621472328399999</v>
      </c>
      <c r="L109" s="24">
        <v>29783.1020183</v>
      </c>
      <c r="M109" s="5" t="s">
        <v>183</v>
      </c>
      <c r="N109" s="22">
        <v>1.257989</v>
      </c>
    </row>
    <row r="110" spans="1:14" ht="15.75" x14ac:dyDescent="0.25">
      <c r="A110" s="1" t="s">
        <v>0</v>
      </c>
      <c r="B110" s="2" t="s">
        <v>39</v>
      </c>
      <c r="C110" t="s">
        <v>67</v>
      </c>
      <c r="D110" s="6">
        <v>27830.179020700001</v>
      </c>
      <c r="E110" s="6">
        <v>29328.754834899999</v>
      </c>
      <c r="F110" s="6">
        <v>1498.5758141900001</v>
      </c>
      <c r="G110" s="7">
        <v>5.38471496385E-2</v>
      </c>
      <c r="H110" s="6">
        <v>3249.1295740400001</v>
      </c>
      <c r="I110" s="8">
        <v>17.707350126000001</v>
      </c>
      <c r="J110" s="8">
        <v>22.0943233283</v>
      </c>
      <c r="K110" s="8">
        <v>25.596484478699999</v>
      </c>
      <c r="L110" s="24">
        <v>45956.192522899997</v>
      </c>
      <c r="M110" s="5" t="s">
        <v>176</v>
      </c>
      <c r="N110" s="22">
        <v>1.28101</v>
      </c>
    </row>
    <row r="111" spans="1:14" ht="15.75" x14ac:dyDescent="0.25">
      <c r="A111" s="14" t="s">
        <v>0</v>
      </c>
      <c r="B111" s="15" t="s">
        <v>40</v>
      </c>
      <c r="C111" s="16" t="s">
        <v>131</v>
      </c>
      <c r="D111" s="17">
        <v>5802.9774853700001</v>
      </c>
      <c r="E111" s="17">
        <v>6422.1134171499998</v>
      </c>
      <c r="F111" s="17">
        <v>619.135931777</v>
      </c>
      <c r="G111" s="18">
        <v>0.106692802675</v>
      </c>
      <c r="H111" s="17">
        <v>843.90783926500001</v>
      </c>
      <c r="I111" s="19">
        <v>22.2808072423</v>
      </c>
      <c r="J111" s="19">
        <v>30.491761310600001</v>
      </c>
      <c r="K111" s="19">
        <v>39.716723039500003</v>
      </c>
      <c r="L111" s="23">
        <v>63422.863526100002</v>
      </c>
      <c r="M111" s="20" t="s">
        <v>176</v>
      </c>
      <c r="N111" s="21">
        <v>0.98353999999999997</v>
      </c>
    </row>
    <row r="112" spans="1:14" ht="15.75" x14ac:dyDescent="0.25">
      <c r="A112" s="14" t="s">
        <v>0</v>
      </c>
      <c r="B112" s="15" t="s">
        <v>40</v>
      </c>
      <c r="C112" s="16" t="s">
        <v>132</v>
      </c>
      <c r="D112" s="17">
        <v>1068.2173172600001</v>
      </c>
      <c r="E112" s="17">
        <v>1147.73171065</v>
      </c>
      <c r="F112" s="17">
        <v>79.514393389399999</v>
      </c>
      <c r="G112" s="18">
        <v>7.4436532814899994E-2</v>
      </c>
      <c r="H112" s="17">
        <v>133.84517666900001</v>
      </c>
      <c r="I112" s="19">
        <v>16.449249595600001</v>
      </c>
      <c r="J112" s="19">
        <v>18.3580054446</v>
      </c>
      <c r="K112" s="19">
        <v>23.054931941300001</v>
      </c>
      <c r="L112" s="23">
        <v>38184.651324799997</v>
      </c>
      <c r="M112" s="20" t="s">
        <v>190</v>
      </c>
      <c r="N112" s="21">
        <v>1.56358</v>
      </c>
    </row>
    <row r="113" spans="1:14" ht="15.75" x14ac:dyDescent="0.25">
      <c r="A113" s="14" t="s">
        <v>0</v>
      </c>
      <c r="B113" s="15" t="s">
        <v>40</v>
      </c>
      <c r="C113" s="16" t="s">
        <v>133</v>
      </c>
      <c r="D113" s="17">
        <v>36319.707401300002</v>
      </c>
      <c r="E113" s="17">
        <v>40991.504369499999</v>
      </c>
      <c r="F113" s="17">
        <v>4671.7969681300001</v>
      </c>
      <c r="G113" s="18">
        <v>0.128629807407</v>
      </c>
      <c r="H113" s="17">
        <v>6540.48632782</v>
      </c>
      <c r="I113" s="19">
        <v>17.639388973199999</v>
      </c>
      <c r="J113" s="19">
        <v>20.201311571600002</v>
      </c>
      <c r="K113" s="19">
        <v>22.402877127299998</v>
      </c>
      <c r="L113" s="23">
        <v>42018.728068800003</v>
      </c>
      <c r="M113" s="20" t="s">
        <v>176</v>
      </c>
      <c r="N113" s="21">
        <v>0.97824</v>
      </c>
    </row>
    <row r="114" spans="1:14" ht="15.75" x14ac:dyDescent="0.25">
      <c r="A114" s="1" t="s">
        <v>0</v>
      </c>
      <c r="B114" s="2" t="s">
        <v>41</v>
      </c>
      <c r="C114" t="s">
        <v>134</v>
      </c>
      <c r="D114" s="6">
        <v>80.798996954200007</v>
      </c>
      <c r="E114" s="6">
        <v>96.468937588299994</v>
      </c>
      <c r="F114" s="6">
        <v>15.6699406342</v>
      </c>
      <c r="G114" s="7">
        <v>0.193937316364</v>
      </c>
      <c r="H114" s="6">
        <v>15.154863456199999</v>
      </c>
      <c r="I114" s="8">
        <v>25.504635223600001</v>
      </c>
      <c r="J114" s="8">
        <v>30.5901757894</v>
      </c>
      <c r="K114" s="8">
        <v>35.548044658899997</v>
      </c>
      <c r="L114" s="24">
        <v>63627.565641900001</v>
      </c>
      <c r="M114" s="5" t="s">
        <v>176</v>
      </c>
      <c r="N114" s="22">
        <v>0.64397599999999999</v>
      </c>
    </row>
    <row r="115" spans="1:14" ht="15.75" x14ac:dyDescent="0.25">
      <c r="A115" s="1" t="s">
        <v>0</v>
      </c>
      <c r="B115" s="2" t="s">
        <v>41</v>
      </c>
      <c r="C115" t="s">
        <v>135</v>
      </c>
      <c r="D115" s="6">
        <v>1165.03810591</v>
      </c>
      <c r="E115" s="6">
        <v>1438.13107509</v>
      </c>
      <c r="F115" s="6">
        <v>273.092969176</v>
      </c>
      <c r="G115" s="7">
        <v>0.234406898616</v>
      </c>
      <c r="H115" s="6">
        <v>229.73677267299999</v>
      </c>
      <c r="I115" s="8">
        <v>32.7774445226</v>
      </c>
      <c r="J115" s="8">
        <v>37.7268141009</v>
      </c>
      <c r="K115" s="8">
        <v>39.425016843400002</v>
      </c>
      <c r="L115" s="24">
        <v>78471.773329899996</v>
      </c>
      <c r="M115" s="5" t="s">
        <v>190</v>
      </c>
      <c r="N115" s="22">
        <v>0.83668600000000004</v>
      </c>
    </row>
    <row r="116" spans="1:14" ht="15.75" x14ac:dyDescent="0.25">
      <c r="A116" s="14" t="s">
        <v>0</v>
      </c>
      <c r="B116" s="15" t="s">
        <v>42</v>
      </c>
      <c r="C116" s="16" t="s">
        <v>77</v>
      </c>
      <c r="D116" s="17">
        <v>10280.9424428</v>
      </c>
      <c r="E116" s="17">
        <v>10677.943012600001</v>
      </c>
      <c r="F116" s="17">
        <v>397.00056981099999</v>
      </c>
      <c r="G116" s="18">
        <v>3.8615192334700003E-2</v>
      </c>
      <c r="H116" s="17">
        <v>874.81563997700005</v>
      </c>
      <c r="I116" s="19">
        <v>41.130496007700003</v>
      </c>
      <c r="J116" s="19">
        <v>51.840121525400001</v>
      </c>
      <c r="K116" s="19">
        <v>64.801280298099996</v>
      </c>
      <c r="L116" s="23">
        <v>107827.452773</v>
      </c>
      <c r="M116" s="20" t="s">
        <v>171</v>
      </c>
      <c r="N116" s="21">
        <v>1.333485</v>
      </c>
    </row>
    <row r="117" spans="1:14" ht="15.75" x14ac:dyDescent="0.25">
      <c r="A117" s="14" t="s">
        <v>0</v>
      </c>
      <c r="B117" s="15" t="s">
        <v>42</v>
      </c>
      <c r="C117" s="16" t="s">
        <v>125</v>
      </c>
      <c r="D117" s="17">
        <v>44971.9828184</v>
      </c>
      <c r="E117" s="17">
        <v>44711.874944800002</v>
      </c>
      <c r="F117" s="17">
        <v>-260.10787360500001</v>
      </c>
      <c r="G117" s="18">
        <v>-5.7837759712600001E-3</v>
      </c>
      <c r="H117" s="17">
        <v>4285.42428475</v>
      </c>
      <c r="I117" s="19">
        <v>27.424010532699999</v>
      </c>
      <c r="J117" s="19">
        <v>31.8889461588</v>
      </c>
      <c r="K117" s="19">
        <v>38.871060211299998</v>
      </c>
      <c r="L117" s="23">
        <v>66329.008010399994</v>
      </c>
      <c r="M117" s="20" t="s">
        <v>176</v>
      </c>
      <c r="N117" s="21">
        <v>0.92295000000000005</v>
      </c>
    </row>
    <row r="118" spans="1:14" ht="15.75" x14ac:dyDescent="0.25">
      <c r="A118" s="1" t="s">
        <v>0</v>
      </c>
      <c r="B118" s="2" t="s">
        <v>43</v>
      </c>
      <c r="C118" t="s">
        <v>136</v>
      </c>
      <c r="D118" s="6">
        <v>17847.613691800001</v>
      </c>
      <c r="E118" s="6">
        <v>16454.319367100001</v>
      </c>
      <c r="F118" s="6">
        <v>-1393.2943246899999</v>
      </c>
      <c r="G118" s="7">
        <v>-7.8066140872000006E-2</v>
      </c>
      <c r="H118" s="6">
        <v>1755.66284997</v>
      </c>
      <c r="I118" s="8">
        <v>27.644124494100001</v>
      </c>
      <c r="J118" s="8">
        <v>32.843638960100002</v>
      </c>
      <c r="K118" s="8">
        <v>40.482349879899999</v>
      </c>
      <c r="L118" s="24">
        <v>68314.769037000005</v>
      </c>
      <c r="M118" s="5" t="s">
        <v>176</v>
      </c>
      <c r="N118" s="22">
        <v>1.129203</v>
      </c>
    </row>
    <row r="119" spans="1:14" ht="15.75" x14ac:dyDescent="0.25">
      <c r="A119" s="1" t="s">
        <v>0</v>
      </c>
      <c r="B119" s="2" t="s">
        <v>43</v>
      </c>
      <c r="C119" t="s">
        <v>137</v>
      </c>
      <c r="D119" s="6">
        <v>56306.868479899997</v>
      </c>
      <c r="E119" s="6">
        <v>55069.582538399998</v>
      </c>
      <c r="F119" s="6">
        <v>-1237.2859414699999</v>
      </c>
      <c r="G119" s="7">
        <v>-2.1973978927800002E-2</v>
      </c>
      <c r="H119" s="6">
        <v>6194.2300649099998</v>
      </c>
      <c r="I119" s="8">
        <v>19.072517960599999</v>
      </c>
      <c r="J119" s="8">
        <v>23.263150901100001</v>
      </c>
      <c r="K119" s="8">
        <v>28.593554510299999</v>
      </c>
      <c r="L119" s="24">
        <v>48387.353874300003</v>
      </c>
      <c r="M119" s="5" t="s">
        <v>176</v>
      </c>
      <c r="N119" s="22">
        <v>0.87131899999999995</v>
      </c>
    </row>
    <row r="120" spans="1:14" ht="15.75" x14ac:dyDescent="0.25">
      <c r="A120" s="1" t="s">
        <v>0</v>
      </c>
      <c r="B120" s="2" t="s">
        <v>43</v>
      </c>
      <c r="C120" t="s">
        <v>138</v>
      </c>
      <c r="D120" s="6">
        <v>78715.256977700003</v>
      </c>
      <c r="E120" s="6">
        <v>78744.144006699993</v>
      </c>
      <c r="F120" s="6">
        <v>28.887029017</v>
      </c>
      <c r="G120" s="7">
        <v>3.6698132136099999E-4</v>
      </c>
      <c r="H120" s="6">
        <v>9509.2722814299996</v>
      </c>
      <c r="I120" s="8">
        <v>16.747972245900002</v>
      </c>
      <c r="J120" s="8">
        <v>19.342465794199999</v>
      </c>
      <c r="K120" s="8">
        <v>24.3434367913</v>
      </c>
      <c r="L120" s="24">
        <v>40232.328851999999</v>
      </c>
      <c r="M120" s="5" t="s">
        <v>176</v>
      </c>
      <c r="N120" s="22">
        <v>0.92363099999999998</v>
      </c>
    </row>
    <row r="121" spans="1:14" ht="15.75" x14ac:dyDescent="0.25">
      <c r="A121" s="14" t="s">
        <v>0</v>
      </c>
      <c r="B121" s="15" t="s">
        <v>139</v>
      </c>
      <c r="C121" s="16" t="s">
        <v>140</v>
      </c>
      <c r="D121" s="17">
        <v>639.81625776500005</v>
      </c>
      <c r="E121" s="17">
        <v>609.89888797000003</v>
      </c>
      <c r="F121" s="17">
        <v>-29.917369794900001</v>
      </c>
      <c r="G121" s="18">
        <v>-4.6759314774900002E-2</v>
      </c>
      <c r="H121" s="17">
        <v>68.975655875900003</v>
      </c>
      <c r="I121" s="19">
        <v>15.9468347358</v>
      </c>
      <c r="J121" s="19">
        <v>16.772195588599999</v>
      </c>
      <c r="K121" s="19">
        <v>20.5198288588</v>
      </c>
      <c r="L121" s="23">
        <v>34886.166824300002</v>
      </c>
      <c r="M121" s="20" t="s">
        <v>176</v>
      </c>
      <c r="N121" s="21">
        <v>1.3318680000000001</v>
      </c>
    </row>
    <row r="122" spans="1:14" ht="15.75" x14ac:dyDescent="0.25">
      <c r="A122" s="1" t="s">
        <v>0</v>
      </c>
      <c r="B122" s="2" t="s">
        <v>141</v>
      </c>
      <c r="C122" t="s">
        <v>90</v>
      </c>
      <c r="D122" s="6">
        <v>2722.2697782999999</v>
      </c>
      <c r="E122" s="6">
        <v>2907.21272228</v>
      </c>
      <c r="F122" s="6">
        <v>184.942943982</v>
      </c>
      <c r="G122" s="7">
        <v>6.7937037488499996E-2</v>
      </c>
      <c r="H122" s="6">
        <v>209.45500369600001</v>
      </c>
      <c r="I122" s="8">
        <v>26.976890628900001</v>
      </c>
      <c r="J122" s="8">
        <v>42.1667530633</v>
      </c>
      <c r="K122" s="8">
        <v>57.538152955400001</v>
      </c>
      <c r="L122" s="24">
        <v>87706.846371599997</v>
      </c>
      <c r="M122" s="5" t="s">
        <v>171</v>
      </c>
      <c r="N122" s="22">
        <v>0.85121899999999995</v>
      </c>
    </row>
    <row r="123" spans="1:14" ht="15.75" x14ac:dyDescent="0.25">
      <c r="A123" s="1" t="s">
        <v>0</v>
      </c>
      <c r="B123" s="2" t="s">
        <v>141</v>
      </c>
      <c r="C123" t="s">
        <v>142</v>
      </c>
      <c r="D123" s="6">
        <v>5298.7922578799999</v>
      </c>
      <c r="E123" s="6">
        <v>5623.1725908799999</v>
      </c>
      <c r="F123" s="6">
        <v>324.38033300500001</v>
      </c>
      <c r="G123" s="7">
        <v>6.1217786472599997E-2</v>
      </c>
      <c r="H123" s="6">
        <v>449.35979895100002</v>
      </c>
      <c r="I123" s="8">
        <v>27.2290920913</v>
      </c>
      <c r="J123" s="8">
        <v>36.118753716000001</v>
      </c>
      <c r="K123" s="8">
        <v>58.708940382199998</v>
      </c>
      <c r="L123" s="24">
        <v>75127.007729200006</v>
      </c>
      <c r="M123" s="5" t="s">
        <v>171</v>
      </c>
      <c r="N123" s="22">
        <v>1.4708829999999999</v>
      </c>
    </row>
    <row r="124" spans="1:14" ht="15.75" x14ac:dyDescent="0.25">
      <c r="A124" s="1" t="s">
        <v>0</v>
      </c>
      <c r="B124" s="2" t="s">
        <v>141</v>
      </c>
      <c r="C124" t="s">
        <v>72</v>
      </c>
      <c r="D124" s="6">
        <v>15136.433435000001</v>
      </c>
      <c r="E124" s="6">
        <v>15506.6111786</v>
      </c>
      <c r="F124" s="6">
        <v>370.17774352999999</v>
      </c>
      <c r="G124" s="7">
        <v>2.4456074485399999E-2</v>
      </c>
      <c r="H124" s="6">
        <v>1702.13361143</v>
      </c>
      <c r="I124" s="8">
        <v>36.652115074299999</v>
      </c>
      <c r="J124" s="8">
        <v>58.665315258</v>
      </c>
      <c r="K124" s="8">
        <v>77.098273210200006</v>
      </c>
      <c r="L124" s="24">
        <v>122023.85573700001</v>
      </c>
      <c r="M124" s="5" t="s">
        <v>171</v>
      </c>
      <c r="N124" s="22">
        <v>7.6716699999999998</v>
      </c>
    </row>
    <row r="125" spans="1:14" ht="15.75" x14ac:dyDescent="0.25">
      <c r="A125" s="14" t="s">
        <v>0</v>
      </c>
      <c r="B125" s="15" t="s">
        <v>46</v>
      </c>
      <c r="C125" s="16" t="s">
        <v>144</v>
      </c>
      <c r="D125" s="17">
        <v>5161.7964378699999</v>
      </c>
      <c r="E125" s="17">
        <v>5201.6779790600003</v>
      </c>
      <c r="F125" s="17">
        <v>39.881541192299998</v>
      </c>
      <c r="G125" s="18">
        <v>7.7262909671699997E-3</v>
      </c>
      <c r="H125" s="17">
        <v>500.608532771</v>
      </c>
      <c r="I125" s="19">
        <v>22.5906542717</v>
      </c>
      <c r="J125" s="19">
        <v>32.986677681800003</v>
      </c>
      <c r="K125" s="19">
        <v>50.795678599699997</v>
      </c>
      <c r="L125" s="23">
        <v>68612.289578099997</v>
      </c>
      <c r="M125" s="20" t="s">
        <v>183</v>
      </c>
      <c r="N125" s="21">
        <v>2.1989359999999998</v>
      </c>
    </row>
    <row r="126" spans="1:14" ht="15.75" x14ac:dyDescent="0.25">
      <c r="A126" s="14" t="s">
        <v>0</v>
      </c>
      <c r="B126" s="15" t="s">
        <v>46</v>
      </c>
      <c r="C126" s="16" t="s">
        <v>143</v>
      </c>
      <c r="D126" s="17">
        <v>8861.5837322200005</v>
      </c>
      <c r="E126" s="17">
        <v>8687.9086523799997</v>
      </c>
      <c r="F126" s="17">
        <v>-173.675079837</v>
      </c>
      <c r="G126" s="18">
        <v>-1.9598650205700001E-2</v>
      </c>
      <c r="H126" s="17">
        <v>832.72687546099996</v>
      </c>
      <c r="I126" s="19">
        <v>38.918323891500002</v>
      </c>
      <c r="J126" s="19">
        <v>48.604348953299997</v>
      </c>
      <c r="K126" s="19">
        <v>62.967383909299997</v>
      </c>
      <c r="L126" s="23">
        <v>101097.04582299999</v>
      </c>
      <c r="M126" s="20" t="s">
        <v>190</v>
      </c>
      <c r="N126" s="21">
        <v>7.1811790000000002</v>
      </c>
    </row>
    <row r="127" spans="1:14" ht="15.75" x14ac:dyDescent="0.25">
      <c r="A127" s="14" t="s">
        <v>0</v>
      </c>
      <c r="B127" s="15" t="s">
        <v>46</v>
      </c>
      <c r="C127" s="16" t="s">
        <v>70</v>
      </c>
      <c r="D127" s="17">
        <v>4699.7919799700003</v>
      </c>
      <c r="E127" s="17">
        <v>4823.7032515399997</v>
      </c>
      <c r="F127" s="17">
        <v>123.91127157</v>
      </c>
      <c r="G127" s="18">
        <v>2.6365267249800001E-2</v>
      </c>
      <c r="H127" s="17">
        <v>487.66269018700001</v>
      </c>
      <c r="I127" s="19">
        <v>21.957946174300002</v>
      </c>
      <c r="J127" s="19">
        <v>31.896183614200002</v>
      </c>
      <c r="K127" s="19">
        <v>59.888441412699997</v>
      </c>
      <c r="L127" s="23">
        <v>66344.061917500003</v>
      </c>
      <c r="M127" s="20" t="s">
        <v>183</v>
      </c>
      <c r="N127" s="21">
        <v>6.4590860000000001</v>
      </c>
    </row>
    <row r="128" spans="1:14" ht="15.75" x14ac:dyDescent="0.25">
      <c r="A128" s="14" t="s">
        <v>0</v>
      </c>
      <c r="B128" s="15" t="s">
        <v>46</v>
      </c>
      <c r="C128" s="16" t="s">
        <v>104</v>
      </c>
      <c r="D128" s="17">
        <v>5900.4704276800003</v>
      </c>
      <c r="E128" s="17">
        <v>5988.1229052899998</v>
      </c>
      <c r="F128" s="17">
        <v>87.652477611400002</v>
      </c>
      <c r="G128" s="18">
        <v>1.4855167682899999E-2</v>
      </c>
      <c r="H128" s="17">
        <v>567.0052177</v>
      </c>
      <c r="I128" s="19">
        <v>21.329091590400001</v>
      </c>
      <c r="J128" s="19">
        <v>35.777870172699998</v>
      </c>
      <c r="K128" s="19">
        <v>39.193988597500002</v>
      </c>
      <c r="L128" s="23">
        <v>74417.969959199996</v>
      </c>
      <c r="M128" s="20" t="s">
        <v>171</v>
      </c>
      <c r="N128" s="21">
        <v>5.5181149999999999</v>
      </c>
    </row>
    <row r="129" spans="1:14" ht="15.75" x14ac:dyDescent="0.25">
      <c r="A129" s="14" t="s">
        <v>0</v>
      </c>
      <c r="B129" s="15" t="s">
        <v>46</v>
      </c>
      <c r="C129" s="16" t="s">
        <v>71</v>
      </c>
      <c r="D129" s="17">
        <v>11599.5452718</v>
      </c>
      <c r="E129" s="17">
        <v>11902.0083194</v>
      </c>
      <c r="F129" s="17">
        <v>302.46304757299998</v>
      </c>
      <c r="G129" s="18">
        <v>2.60754228278E-2</v>
      </c>
      <c r="H129" s="17">
        <v>1168.13290686</v>
      </c>
      <c r="I129" s="19">
        <v>23.7164749515</v>
      </c>
      <c r="J129" s="19">
        <v>33.648050815200001</v>
      </c>
      <c r="K129" s="19">
        <v>57.407821663100002</v>
      </c>
      <c r="L129" s="23">
        <v>69987.945695600007</v>
      </c>
      <c r="M129" s="20" t="s">
        <v>171</v>
      </c>
      <c r="N129" s="21">
        <v>7.1970470000000004</v>
      </c>
    </row>
    <row r="130" spans="1:14" ht="15.75" x14ac:dyDescent="0.25">
      <c r="A130" s="1" t="s">
        <v>0</v>
      </c>
      <c r="B130" s="2" t="s">
        <v>47</v>
      </c>
      <c r="C130" t="s">
        <v>145</v>
      </c>
      <c r="D130" s="6">
        <v>89734.183254999996</v>
      </c>
      <c r="E130" s="6">
        <v>96129.818134700006</v>
      </c>
      <c r="F130" s="6">
        <v>6395.6348797500004</v>
      </c>
      <c r="G130" s="7">
        <v>7.1273116306000001E-2</v>
      </c>
      <c r="H130" s="6">
        <v>6247.2686586</v>
      </c>
      <c r="I130" s="8">
        <v>49.8314282224</v>
      </c>
      <c r="J130" s="8">
        <v>62.275055345299997</v>
      </c>
      <c r="K130" s="8">
        <v>69.308796665499997</v>
      </c>
      <c r="L130" s="24">
        <v>129532.115118</v>
      </c>
      <c r="M130" s="5" t="s">
        <v>171</v>
      </c>
      <c r="N130" s="22">
        <v>0.91195499999999996</v>
      </c>
    </row>
    <row r="131" spans="1:14" ht="15.75" x14ac:dyDescent="0.25">
      <c r="A131" s="14" t="s">
        <v>0</v>
      </c>
      <c r="B131" s="15" t="s">
        <v>48</v>
      </c>
      <c r="C131" s="16" t="s">
        <v>146</v>
      </c>
      <c r="D131" s="17">
        <v>4120.47799786</v>
      </c>
      <c r="E131" s="17">
        <v>4564.0723670899997</v>
      </c>
      <c r="F131" s="17">
        <v>443.59436923599998</v>
      </c>
      <c r="G131" s="18">
        <v>0.107656046087</v>
      </c>
      <c r="H131" s="17">
        <v>299.66248484099998</v>
      </c>
      <c r="I131" s="19">
        <v>38.162625834700002</v>
      </c>
      <c r="J131" s="19">
        <v>41.190688550499999</v>
      </c>
      <c r="K131" s="19">
        <v>50.890007450699997</v>
      </c>
      <c r="L131" s="23">
        <v>85676.632185099996</v>
      </c>
      <c r="M131" s="20" t="s">
        <v>190</v>
      </c>
      <c r="N131" s="21">
        <v>1.011792</v>
      </c>
    </row>
    <row r="132" spans="1:14" ht="15.75" x14ac:dyDescent="0.25">
      <c r="A132" s="1" t="s">
        <v>0</v>
      </c>
      <c r="B132" s="2" t="s">
        <v>49</v>
      </c>
      <c r="C132" t="s">
        <v>147</v>
      </c>
      <c r="D132" s="6">
        <v>36832.353760099999</v>
      </c>
      <c r="E132" s="6">
        <v>36623.444885600002</v>
      </c>
      <c r="F132" s="6">
        <v>-208.908874494</v>
      </c>
      <c r="G132" s="7">
        <v>-5.6718849915200001E-3</v>
      </c>
      <c r="H132" s="6">
        <v>3728.3006298400001</v>
      </c>
      <c r="I132" s="8">
        <v>17.767594584899999</v>
      </c>
      <c r="J132" s="8">
        <v>21.911644081399999</v>
      </c>
      <c r="K132" s="8">
        <v>30.241228743299999</v>
      </c>
      <c r="L132" s="24">
        <v>45576.2196893</v>
      </c>
      <c r="M132" s="5" t="s">
        <v>176</v>
      </c>
      <c r="N132" s="22">
        <v>0.86874399999999996</v>
      </c>
    </row>
    <row r="133" spans="1:14" ht="15.75" x14ac:dyDescent="0.25">
      <c r="A133" s="1" t="s">
        <v>0</v>
      </c>
      <c r="B133" s="2" t="s">
        <v>49</v>
      </c>
      <c r="C133" t="s">
        <v>116</v>
      </c>
      <c r="D133" s="6">
        <v>47524.906197900003</v>
      </c>
      <c r="E133" s="6">
        <v>45042.575129999997</v>
      </c>
      <c r="F133" s="6">
        <v>-2482.3310678399998</v>
      </c>
      <c r="G133" s="7">
        <v>-5.2232213936599999E-2</v>
      </c>
      <c r="H133" s="6">
        <v>4087.2316949699998</v>
      </c>
      <c r="I133" s="8">
        <v>22.056807284800001</v>
      </c>
      <c r="J133" s="8">
        <v>29.472190446700001</v>
      </c>
      <c r="K133" s="8">
        <v>44.700304017100002</v>
      </c>
      <c r="L133" s="24">
        <v>61302.156129199997</v>
      </c>
      <c r="M133" s="5" t="s">
        <v>176</v>
      </c>
      <c r="N133" s="22">
        <v>1.113332</v>
      </c>
    </row>
    <row r="134" spans="1:14" ht="15.75" x14ac:dyDescent="0.25">
      <c r="A134" s="1" t="s">
        <v>0</v>
      </c>
      <c r="B134" s="2" t="s">
        <v>49</v>
      </c>
      <c r="C134" t="s">
        <v>148</v>
      </c>
      <c r="D134" s="6">
        <v>10260.9029479</v>
      </c>
      <c r="E134" s="6">
        <v>9641.7684236999994</v>
      </c>
      <c r="F134" s="6">
        <v>-619.13452419700002</v>
      </c>
      <c r="G134" s="7">
        <v>-6.0339185288200002E-2</v>
      </c>
      <c r="H134" s="6">
        <v>808.52325900899996</v>
      </c>
      <c r="I134" s="8">
        <v>22.2323869001</v>
      </c>
      <c r="J134" s="8">
        <v>34.484491022599997</v>
      </c>
      <c r="K134" s="8">
        <v>47.613248924799997</v>
      </c>
      <c r="L134" s="24">
        <v>71727.741327099997</v>
      </c>
      <c r="M134" s="5" t="s">
        <v>176</v>
      </c>
      <c r="N134" s="22">
        <v>0.98031800000000002</v>
      </c>
    </row>
    <row r="135" spans="1:14" ht="15.75" x14ac:dyDescent="0.25">
      <c r="A135" s="1" t="s">
        <v>0</v>
      </c>
      <c r="B135" s="2" t="s">
        <v>49</v>
      </c>
      <c r="C135" t="s">
        <v>149</v>
      </c>
      <c r="D135" s="6">
        <v>29907.106353300002</v>
      </c>
      <c r="E135" s="6">
        <v>30909.176851799999</v>
      </c>
      <c r="F135" s="6">
        <v>1002.0704984400001</v>
      </c>
      <c r="G135" s="7">
        <v>3.3506100075299999E-2</v>
      </c>
      <c r="H135" s="6">
        <v>3024.3478352299999</v>
      </c>
      <c r="I135" s="8">
        <v>22.311272652700001</v>
      </c>
      <c r="J135" s="8">
        <v>31.1117735027</v>
      </c>
      <c r="K135" s="8">
        <v>46.406050433899999</v>
      </c>
      <c r="L135" s="24">
        <v>64712.488885600003</v>
      </c>
      <c r="M135" s="5" t="s">
        <v>176</v>
      </c>
      <c r="N135" s="22">
        <v>0.84284000000000003</v>
      </c>
    </row>
    <row r="136" spans="1:14" ht="15.75" x14ac:dyDescent="0.25">
      <c r="A136" s="1" t="s">
        <v>0</v>
      </c>
      <c r="B136" s="2" t="s">
        <v>49</v>
      </c>
      <c r="C136" t="s">
        <v>97</v>
      </c>
      <c r="D136" s="6">
        <v>58847.3260286</v>
      </c>
      <c r="E136" s="6">
        <v>58158.559558699999</v>
      </c>
      <c r="F136" s="6">
        <v>-688.76646993600002</v>
      </c>
      <c r="G136" s="7">
        <v>-1.1704295104299999E-2</v>
      </c>
      <c r="H136" s="6">
        <v>7833.8804736800003</v>
      </c>
      <c r="I136" s="8">
        <v>17.397654635799999</v>
      </c>
      <c r="J136" s="8">
        <v>20.4231035874</v>
      </c>
      <c r="K136" s="8">
        <v>24.728392856399999</v>
      </c>
      <c r="L136" s="24">
        <v>42480.055461700002</v>
      </c>
      <c r="M136" s="5" t="s">
        <v>176</v>
      </c>
      <c r="N136" s="22">
        <v>0.63907899999999995</v>
      </c>
    </row>
    <row r="137" spans="1:14" ht="15.75" x14ac:dyDescent="0.25">
      <c r="A137" s="14" t="s">
        <v>0</v>
      </c>
      <c r="B137" s="15" t="s">
        <v>50</v>
      </c>
      <c r="C137" s="16" t="s">
        <v>150</v>
      </c>
      <c r="D137" s="17">
        <v>72887.547073199996</v>
      </c>
      <c r="E137" s="17">
        <v>77439.440572599997</v>
      </c>
      <c r="F137" s="17">
        <v>4551.8934993900002</v>
      </c>
      <c r="G137" s="18">
        <v>6.2450908037999998E-2</v>
      </c>
      <c r="H137" s="17">
        <v>6807.5306692599997</v>
      </c>
      <c r="I137" s="19">
        <v>37.230402438500001</v>
      </c>
      <c r="J137" s="19">
        <v>54.452316614300003</v>
      </c>
      <c r="K137" s="19">
        <v>81.637738476300001</v>
      </c>
      <c r="L137" s="23">
        <v>113260.818558</v>
      </c>
      <c r="M137" s="20" t="s">
        <v>171</v>
      </c>
      <c r="N137" s="21">
        <v>0.66004499999999999</v>
      </c>
    </row>
    <row r="138" spans="1:14" ht="15.75" x14ac:dyDescent="0.25">
      <c r="A138" s="14" t="s">
        <v>0</v>
      </c>
      <c r="B138" s="15" t="s">
        <v>50</v>
      </c>
      <c r="C138" s="16" t="s">
        <v>77</v>
      </c>
      <c r="D138" s="17">
        <v>10280.9424428</v>
      </c>
      <c r="E138" s="17">
        <v>10677.943012600001</v>
      </c>
      <c r="F138" s="17">
        <v>397.00056981099999</v>
      </c>
      <c r="G138" s="18">
        <v>3.8615192334700003E-2</v>
      </c>
      <c r="H138" s="17">
        <v>874.81563997700005</v>
      </c>
      <c r="I138" s="19">
        <v>41.130496007700003</v>
      </c>
      <c r="J138" s="19">
        <v>51.840121525400001</v>
      </c>
      <c r="K138" s="19">
        <v>64.801280298099996</v>
      </c>
      <c r="L138" s="23">
        <v>107827.452773</v>
      </c>
      <c r="M138" s="20" t="s">
        <v>171</v>
      </c>
      <c r="N138" s="21">
        <v>1.333485</v>
      </c>
    </row>
    <row r="139" spans="1:14" ht="15.75" x14ac:dyDescent="0.25">
      <c r="A139" s="14" t="s">
        <v>0</v>
      </c>
      <c r="B139" s="15" t="s">
        <v>50</v>
      </c>
      <c r="C139" s="16" t="s">
        <v>151</v>
      </c>
      <c r="D139" s="17">
        <v>4397.2504417700002</v>
      </c>
      <c r="E139" s="17">
        <v>4602.85605098</v>
      </c>
      <c r="F139" s="17">
        <v>205.60560920899999</v>
      </c>
      <c r="G139" s="18">
        <v>4.6757766456900003E-2</v>
      </c>
      <c r="H139" s="17">
        <v>378.85722043800001</v>
      </c>
      <c r="I139" s="19">
        <v>36.9760415963</v>
      </c>
      <c r="J139" s="19">
        <v>49.2394739812</v>
      </c>
      <c r="K139" s="19">
        <v>65.043875871300003</v>
      </c>
      <c r="L139" s="23">
        <v>102418.105881</v>
      </c>
      <c r="M139" s="20" t="s">
        <v>171</v>
      </c>
      <c r="N139" s="21">
        <v>1.1494740000000001</v>
      </c>
    </row>
    <row r="140" spans="1:14" ht="15.75" x14ac:dyDescent="0.25">
      <c r="A140" s="14" t="s">
        <v>0</v>
      </c>
      <c r="B140" s="15" t="s">
        <v>50</v>
      </c>
      <c r="C140" s="16" t="s">
        <v>147</v>
      </c>
      <c r="D140" s="17">
        <v>36832.353760099999</v>
      </c>
      <c r="E140" s="17">
        <v>36623.444885600002</v>
      </c>
      <c r="F140" s="17">
        <v>-208.908874494</v>
      </c>
      <c r="G140" s="18">
        <v>-5.6718849915200001E-3</v>
      </c>
      <c r="H140" s="17">
        <v>3728.3006298400001</v>
      </c>
      <c r="I140" s="19">
        <v>17.767594584899999</v>
      </c>
      <c r="J140" s="19">
        <v>21.911644081399999</v>
      </c>
      <c r="K140" s="19">
        <v>30.241228743299999</v>
      </c>
      <c r="L140" s="23">
        <v>45576.2196893</v>
      </c>
      <c r="M140" s="20" t="s">
        <v>176</v>
      </c>
      <c r="N140" s="21">
        <v>0.86874399999999996</v>
      </c>
    </row>
    <row r="141" spans="1:14" ht="15.75" x14ac:dyDescent="0.25">
      <c r="A141" s="14" t="s">
        <v>0</v>
      </c>
      <c r="B141" s="15" t="s">
        <v>50</v>
      </c>
      <c r="C141" s="16" t="s">
        <v>148</v>
      </c>
      <c r="D141" s="17">
        <v>10260.9029479</v>
      </c>
      <c r="E141" s="17">
        <v>9641.7684236999994</v>
      </c>
      <c r="F141" s="17">
        <v>-619.13452419700002</v>
      </c>
      <c r="G141" s="18">
        <v>-6.0339185288200002E-2</v>
      </c>
      <c r="H141" s="17">
        <v>808.52325900899996</v>
      </c>
      <c r="I141" s="19">
        <v>22.2323869001</v>
      </c>
      <c r="J141" s="19">
        <v>34.484491022599997</v>
      </c>
      <c r="K141" s="19">
        <v>47.613248924799997</v>
      </c>
      <c r="L141" s="23">
        <v>71727.741327099997</v>
      </c>
      <c r="M141" s="20" t="s">
        <v>176</v>
      </c>
      <c r="N141" s="21">
        <v>0.98031800000000002</v>
      </c>
    </row>
    <row r="142" spans="1:14" ht="15.75" x14ac:dyDescent="0.25">
      <c r="A142" s="1" t="s">
        <v>0</v>
      </c>
      <c r="B142" s="2" t="s">
        <v>51</v>
      </c>
      <c r="C142" t="s">
        <v>77</v>
      </c>
      <c r="D142" s="6">
        <v>10280.9424428</v>
      </c>
      <c r="E142" s="6">
        <v>10677.943012600001</v>
      </c>
      <c r="F142" s="6">
        <v>397.00056981099999</v>
      </c>
      <c r="G142" s="7">
        <v>3.8615192334700003E-2</v>
      </c>
      <c r="H142" s="6">
        <v>874.81563997700005</v>
      </c>
      <c r="I142" s="8">
        <v>41.130496007700003</v>
      </c>
      <c r="J142" s="8">
        <v>51.840121525400001</v>
      </c>
      <c r="K142" s="8">
        <v>64.801280298099996</v>
      </c>
      <c r="L142" s="24">
        <v>107827.452773</v>
      </c>
      <c r="M142" s="5" t="s">
        <v>171</v>
      </c>
      <c r="N142" s="22">
        <v>1.333485</v>
      </c>
    </row>
    <row r="143" spans="1:14" ht="15.75" x14ac:dyDescent="0.25">
      <c r="A143" s="1" t="s">
        <v>0</v>
      </c>
      <c r="B143" s="2" t="s">
        <v>51</v>
      </c>
      <c r="C143" t="s">
        <v>125</v>
      </c>
      <c r="D143" s="6">
        <v>44971.9828184</v>
      </c>
      <c r="E143" s="6">
        <v>44711.874944800002</v>
      </c>
      <c r="F143" s="6">
        <v>-260.10787360500001</v>
      </c>
      <c r="G143" s="7">
        <v>-5.7837759712600001E-3</v>
      </c>
      <c r="H143" s="6">
        <v>4285.42428475</v>
      </c>
      <c r="I143" s="8">
        <v>27.424010532699999</v>
      </c>
      <c r="J143" s="8">
        <v>31.8889461588</v>
      </c>
      <c r="K143" s="8">
        <v>38.871060211299998</v>
      </c>
      <c r="L143" s="24">
        <v>66329.008010399994</v>
      </c>
      <c r="M143" s="5" t="s">
        <v>176</v>
      </c>
      <c r="N143" s="22">
        <v>0.92295000000000005</v>
      </c>
    </row>
    <row r="144" spans="1:14" ht="15.75" x14ac:dyDescent="0.25">
      <c r="A144" s="1" t="s">
        <v>0</v>
      </c>
      <c r="B144" s="2" t="s">
        <v>51</v>
      </c>
      <c r="C144" t="s">
        <v>152</v>
      </c>
      <c r="D144" s="6">
        <v>5767.03062503</v>
      </c>
      <c r="E144" s="6">
        <v>5271.3523033800002</v>
      </c>
      <c r="F144" s="6">
        <v>-495.67832164599997</v>
      </c>
      <c r="G144" s="7">
        <v>-8.5950353635199997E-2</v>
      </c>
      <c r="H144" s="6">
        <v>643.83812606200001</v>
      </c>
      <c r="I144" s="8">
        <v>15.0647369862</v>
      </c>
      <c r="J144" s="8">
        <v>18.285199629099999</v>
      </c>
      <c r="K144" s="8">
        <v>22.653362200699998</v>
      </c>
      <c r="L144" s="24">
        <v>38033.215228599998</v>
      </c>
      <c r="M144" s="5" t="s">
        <v>176</v>
      </c>
      <c r="N144" s="22">
        <v>1.12625</v>
      </c>
    </row>
    <row r="145" spans="1:14" ht="15.75" x14ac:dyDescent="0.25">
      <c r="A145" s="1" t="s">
        <v>0</v>
      </c>
      <c r="B145" s="2" t="s">
        <v>51</v>
      </c>
      <c r="C145" t="s">
        <v>90</v>
      </c>
      <c r="D145" s="6">
        <v>2722.2697782999999</v>
      </c>
      <c r="E145" s="6">
        <v>2907.21272228</v>
      </c>
      <c r="F145" s="6">
        <v>184.942943982</v>
      </c>
      <c r="G145" s="7">
        <v>6.7937037488499996E-2</v>
      </c>
      <c r="H145" s="6">
        <v>209.45500369600001</v>
      </c>
      <c r="I145" s="8">
        <v>26.976890628900001</v>
      </c>
      <c r="J145" s="8">
        <v>42.1667530633</v>
      </c>
      <c r="K145" s="8">
        <v>57.538152955400001</v>
      </c>
      <c r="L145" s="24">
        <v>87706.846371599997</v>
      </c>
      <c r="M145" s="5" t="s">
        <v>171</v>
      </c>
      <c r="N145" s="22">
        <v>0.85121899999999995</v>
      </c>
    </row>
    <row r="146" spans="1:14" ht="15.75" x14ac:dyDescent="0.25">
      <c r="A146" s="1" t="s">
        <v>0</v>
      </c>
      <c r="B146" s="2" t="s">
        <v>51</v>
      </c>
      <c r="C146" t="s">
        <v>86</v>
      </c>
      <c r="D146" s="6">
        <v>17314.7303321</v>
      </c>
      <c r="E146" s="6">
        <v>17657.2641716</v>
      </c>
      <c r="F146" s="6">
        <v>342.53383954700001</v>
      </c>
      <c r="G146" s="7">
        <v>1.9782799557300002E-2</v>
      </c>
      <c r="H146" s="6">
        <v>1246.3784864700001</v>
      </c>
      <c r="I146" s="8">
        <v>25.6853961383</v>
      </c>
      <c r="J146" s="8">
        <v>31.793435520900001</v>
      </c>
      <c r="K146" s="8">
        <v>39.086455079300002</v>
      </c>
      <c r="L146" s="24">
        <v>66130.345883500006</v>
      </c>
      <c r="M146" s="5" t="s">
        <v>192</v>
      </c>
      <c r="N146" s="22">
        <v>0.74369799999999997</v>
      </c>
    </row>
    <row r="147" spans="1:14" ht="15.75" x14ac:dyDescent="0.25">
      <c r="A147" s="14" t="s">
        <v>0</v>
      </c>
      <c r="B147" s="15" t="s">
        <v>52</v>
      </c>
      <c r="C147" s="16" t="s">
        <v>70</v>
      </c>
      <c r="D147" s="17">
        <v>4699.7919799700003</v>
      </c>
      <c r="E147" s="17">
        <v>4823.7032515399997</v>
      </c>
      <c r="F147" s="17">
        <v>123.91127157</v>
      </c>
      <c r="G147" s="18">
        <v>2.6365267249800001E-2</v>
      </c>
      <c r="H147" s="17">
        <v>487.66269018700001</v>
      </c>
      <c r="I147" s="19">
        <v>21.957946174300002</v>
      </c>
      <c r="J147" s="19">
        <v>31.896183614200002</v>
      </c>
      <c r="K147" s="19">
        <v>59.888441412699997</v>
      </c>
      <c r="L147" s="23">
        <v>66344.061917500003</v>
      </c>
      <c r="M147" s="20" t="s">
        <v>183</v>
      </c>
      <c r="N147" s="21">
        <v>6.4590860000000001</v>
      </c>
    </row>
    <row r="148" spans="1:14" ht="15.75" x14ac:dyDescent="0.25">
      <c r="A148" s="14" t="s">
        <v>0</v>
      </c>
      <c r="B148" s="15" t="s">
        <v>52</v>
      </c>
      <c r="C148" s="16" t="s">
        <v>112</v>
      </c>
      <c r="D148" s="17">
        <v>2674.65617363</v>
      </c>
      <c r="E148" s="17">
        <v>2566.3076195399999</v>
      </c>
      <c r="F148" s="17">
        <v>-108.348554093</v>
      </c>
      <c r="G148" s="18">
        <v>-4.0509339167000002E-2</v>
      </c>
      <c r="H148" s="17">
        <v>230.656241881</v>
      </c>
      <c r="I148" s="19">
        <v>26.0724559684</v>
      </c>
      <c r="J148" s="19">
        <v>38.171365996900001</v>
      </c>
      <c r="K148" s="19">
        <v>57.756624020300002</v>
      </c>
      <c r="L148" s="23">
        <v>79396.441273499993</v>
      </c>
      <c r="M148" s="20" t="s">
        <v>171</v>
      </c>
      <c r="N148" s="21">
        <v>4.2835070000000002</v>
      </c>
    </row>
    <row r="149" spans="1:14" ht="15.75" x14ac:dyDescent="0.25">
      <c r="A149" s="1" t="s">
        <v>0</v>
      </c>
      <c r="B149" s="2" t="s">
        <v>53</v>
      </c>
      <c r="C149" t="s">
        <v>68</v>
      </c>
      <c r="D149" s="6">
        <v>16384.820152100001</v>
      </c>
      <c r="E149" s="6">
        <v>16070.7818978</v>
      </c>
      <c r="F149" s="6">
        <v>-314.03825436</v>
      </c>
      <c r="G149" s="7">
        <v>-1.91664144888E-2</v>
      </c>
      <c r="H149" s="6">
        <v>1319.75835009</v>
      </c>
      <c r="I149" s="8">
        <v>21.713989019</v>
      </c>
      <c r="J149" s="8">
        <v>32.824130578599998</v>
      </c>
      <c r="K149" s="8">
        <v>45.665985987100001</v>
      </c>
      <c r="L149" s="24">
        <v>68274.191603500003</v>
      </c>
      <c r="M149" s="5" t="s">
        <v>171</v>
      </c>
      <c r="N149" s="22">
        <v>1.8968590000000001</v>
      </c>
    </row>
    <row r="150" spans="1:14" ht="15.75" x14ac:dyDescent="0.25">
      <c r="A150" s="1" t="s">
        <v>0</v>
      </c>
      <c r="B150" s="2" t="s">
        <v>53</v>
      </c>
      <c r="C150" t="s">
        <v>90</v>
      </c>
      <c r="D150" s="6">
        <v>2722.2697782999999</v>
      </c>
      <c r="E150" s="6">
        <v>2907.21272228</v>
      </c>
      <c r="F150" s="6">
        <v>184.942943982</v>
      </c>
      <c r="G150" s="7">
        <v>6.7937037488499996E-2</v>
      </c>
      <c r="H150" s="6">
        <v>209.45500369600001</v>
      </c>
      <c r="I150" s="8">
        <v>26.976890628900001</v>
      </c>
      <c r="J150" s="8">
        <v>42.1667530633</v>
      </c>
      <c r="K150" s="8">
        <v>57.538152955400001</v>
      </c>
      <c r="L150" s="24">
        <v>87706.846371599997</v>
      </c>
      <c r="M150" s="5" t="s">
        <v>171</v>
      </c>
      <c r="N150" s="22">
        <v>0.85121899999999995</v>
      </c>
    </row>
    <row r="151" spans="1:14" ht="15.75" x14ac:dyDescent="0.25">
      <c r="A151" s="1" t="s">
        <v>0</v>
      </c>
      <c r="B151" s="2" t="s">
        <v>53</v>
      </c>
      <c r="C151" t="s">
        <v>142</v>
      </c>
      <c r="D151" s="6">
        <v>5298.7922578799999</v>
      </c>
      <c r="E151" s="6">
        <v>5623.1725908799999</v>
      </c>
      <c r="F151" s="6">
        <v>324.38033300500001</v>
      </c>
      <c r="G151" s="7">
        <v>6.1217786472599997E-2</v>
      </c>
      <c r="H151" s="6">
        <v>449.35979895100002</v>
      </c>
      <c r="I151" s="8">
        <v>27.2290920913</v>
      </c>
      <c r="J151" s="8">
        <v>36.118753716000001</v>
      </c>
      <c r="K151" s="8">
        <v>58.708940382199998</v>
      </c>
      <c r="L151" s="24">
        <v>75127.007729200006</v>
      </c>
      <c r="M151" s="5" t="s">
        <v>171</v>
      </c>
      <c r="N151" s="22">
        <v>1.4708829999999999</v>
      </c>
    </row>
    <row r="152" spans="1:14" ht="15.75" x14ac:dyDescent="0.25">
      <c r="A152" s="14" t="s">
        <v>0</v>
      </c>
      <c r="B152" s="15" t="s">
        <v>54</v>
      </c>
      <c r="C152" s="16" t="s">
        <v>90</v>
      </c>
      <c r="D152" s="17">
        <v>2722.2697782999999</v>
      </c>
      <c r="E152" s="17">
        <v>2907.21272228</v>
      </c>
      <c r="F152" s="17">
        <v>184.942943982</v>
      </c>
      <c r="G152" s="18">
        <v>6.7937037488499996E-2</v>
      </c>
      <c r="H152" s="17">
        <v>209.45500369600001</v>
      </c>
      <c r="I152" s="19">
        <v>26.976890628900001</v>
      </c>
      <c r="J152" s="19">
        <v>42.1667530633</v>
      </c>
      <c r="K152" s="19">
        <v>57.538152955400001</v>
      </c>
      <c r="L152" s="23">
        <v>87706.846371599997</v>
      </c>
      <c r="M152" s="20" t="s">
        <v>171</v>
      </c>
      <c r="N152" s="21">
        <v>0.85121899999999995</v>
      </c>
    </row>
    <row r="153" spans="1:14" ht="15.75" x14ac:dyDescent="0.25">
      <c r="A153" s="14" t="s">
        <v>0</v>
      </c>
      <c r="B153" s="15" t="s">
        <v>54</v>
      </c>
      <c r="C153" s="16" t="s">
        <v>142</v>
      </c>
      <c r="D153" s="17">
        <v>5298.7922578799999</v>
      </c>
      <c r="E153" s="17">
        <v>5623.1725908799999</v>
      </c>
      <c r="F153" s="17">
        <v>324.38033300500001</v>
      </c>
      <c r="G153" s="18">
        <v>6.1217786472599997E-2</v>
      </c>
      <c r="H153" s="17">
        <v>449.35979895100002</v>
      </c>
      <c r="I153" s="19">
        <v>27.2290920913</v>
      </c>
      <c r="J153" s="19">
        <v>36.118753716000001</v>
      </c>
      <c r="K153" s="19">
        <v>58.708940382199998</v>
      </c>
      <c r="L153" s="23">
        <v>75127.007729200006</v>
      </c>
      <c r="M153" s="20" t="s">
        <v>171</v>
      </c>
      <c r="N153" s="21">
        <v>1.4708829999999999</v>
      </c>
    </row>
    <row r="154" spans="1:14" ht="15.75" x14ac:dyDescent="0.25">
      <c r="A154" s="14" t="s">
        <v>0</v>
      </c>
      <c r="B154" s="15" t="s">
        <v>54</v>
      </c>
      <c r="C154" s="16" t="s">
        <v>84</v>
      </c>
      <c r="D154" s="17">
        <v>7206.1029248599998</v>
      </c>
      <c r="E154" s="17">
        <v>7299.74620899</v>
      </c>
      <c r="F154" s="17">
        <v>93.6432841325</v>
      </c>
      <c r="G154" s="18">
        <v>1.29949967561E-2</v>
      </c>
      <c r="H154" s="17">
        <v>428.30764106499998</v>
      </c>
      <c r="I154" s="19">
        <v>36.479102860399998</v>
      </c>
      <c r="J154" s="19">
        <v>47.425373404399998</v>
      </c>
      <c r="K154" s="19">
        <v>61.548352956499997</v>
      </c>
      <c r="L154" s="23">
        <v>98644.776681200005</v>
      </c>
      <c r="M154" s="20" t="s">
        <v>171</v>
      </c>
      <c r="N154" s="21">
        <v>0.67339499999999997</v>
      </c>
    </row>
    <row r="155" spans="1:14" ht="15.75" x14ac:dyDescent="0.25">
      <c r="A155" s="14" t="s">
        <v>0</v>
      </c>
      <c r="B155" s="15" t="s">
        <v>54</v>
      </c>
      <c r="C155" s="16" t="s">
        <v>85</v>
      </c>
      <c r="D155" s="17">
        <v>3441.0864188</v>
      </c>
      <c r="E155" s="17">
        <v>3448.92193327</v>
      </c>
      <c r="F155" s="17">
        <v>7.8355144688699996</v>
      </c>
      <c r="G155" s="18">
        <v>2.27704669841E-3</v>
      </c>
      <c r="H155" s="17">
        <v>187.532884008</v>
      </c>
      <c r="I155" s="19">
        <v>41.822987092600002</v>
      </c>
      <c r="J155" s="19">
        <v>58.173354639400003</v>
      </c>
      <c r="K155" s="19">
        <v>75.916942311400007</v>
      </c>
      <c r="L155" s="23">
        <v>121000.57765000001</v>
      </c>
      <c r="M155" s="20" t="s">
        <v>171</v>
      </c>
      <c r="N155" s="21">
        <v>0.61249600000000004</v>
      </c>
    </row>
    <row r="156" spans="1:14" ht="15.75" x14ac:dyDescent="0.25">
      <c r="A156" s="14" t="s">
        <v>0</v>
      </c>
      <c r="B156" s="15" t="s">
        <v>54</v>
      </c>
      <c r="C156" s="16" t="s">
        <v>87</v>
      </c>
      <c r="D156" s="17">
        <v>3374.09121134</v>
      </c>
      <c r="E156" s="17">
        <v>3489.4240554399998</v>
      </c>
      <c r="F156" s="17">
        <v>115.33284409700001</v>
      </c>
      <c r="G156" s="18">
        <v>3.4181898731599998E-2</v>
      </c>
      <c r="H156" s="17">
        <v>248.264904898</v>
      </c>
      <c r="I156" s="19">
        <v>27.199290619399999</v>
      </c>
      <c r="J156" s="19">
        <v>35.737489928999999</v>
      </c>
      <c r="K156" s="19">
        <v>45.613121559900002</v>
      </c>
      <c r="L156" s="23">
        <v>74333.979052299997</v>
      </c>
      <c r="M156" s="20" t="s">
        <v>190</v>
      </c>
      <c r="N156" s="21">
        <v>0.60886399999999996</v>
      </c>
    </row>
  </sheetData>
  <autoFilter ref="A1:N156" xr:uid="{FC3CFD85-6748-42C1-A79E-5CEE69E84023}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ED5D8A-1AF2-4ADB-B710-A4FC08B8FF1C}">
  <dimension ref="A1:Q116"/>
  <sheetViews>
    <sheetView workbookViewId="0">
      <selection activeCell="P1" sqref="P1"/>
    </sheetView>
  </sheetViews>
  <sheetFormatPr defaultRowHeight="15" x14ac:dyDescent="0.25"/>
  <cols>
    <col min="1" max="1" width="7.7109375" style="4" bestFit="1" customWidth="1"/>
    <col min="2" max="2" width="56.7109375" style="4" customWidth="1"/>
    <col min="3" max="4" width="9.42578125" style="4" bestFit="1" customWidth="1"/>
    <col min="5" max="5" width="10.7109375" style="4" bestFit="1" customWidth="1"/>
    <col min="6" max="6" width="13.140625" style="4" bestFit="1" customWidth="1"/>
    <col min="7" max="7" width="10.85546875" style="4" bestFit="1" customWidth="1"/>
    <col min="8" max="12" width="12.85546875" style="4" bestFit="1" customWidth="1"/>
    <col min="13" max="13" width="13.42578125" style="4" bestFit="1" customWidth="1"/>
    <col min="14" max="15" width="15.42578125" style="4" bestFit="1" customWidth="1"/>
    <col min="16" max="16" width="31.85546875" style="4" bestFit="1" customWidth="1"/>
    <col min="17" max="17" width="12.42578125" style="4" bestFit="1" customWidth="1"/>
    <col min="18" max="256" width="9.140625" style="4"/>
    <col min="257" max="273" width="15.7109375" style="4" customWidth="1"/>
    <col min="274" max="512" width="9.140625" style="4"/>
    <col min="513" max="529" width="15.7109375" style="4" customWidth="1"/>
    <col min="530" max="768" width="9.140625" style="4"/>
    <col min="769" max="785" width="15.7109375" style="4" customWidth="1"/>
    <col min="786" max="1024" width="9.140625" style="4"/>
    <col min="1025" max="1041" width="15.7109375" style="4" customWidth="1"/>
    <col min="1042" max="1280" width="9.140625" style="4"/>
    <col min="1281" max="1297" width="15.7109375" style="4" customWidth="1"/>
    <col min="1298" max="1536" width="9.140625" style="4"/>
    <col min="1537" max="1553" width="15.7109375" style="4" customWidth="1"/>
    <col min="1554" max="1792" width="9.140625" style="4"/>
    <col min="1793" max="1809" width="15.7109375" style="4" customWidth="1"/>
    <col min="1810" max="2048" width="9.140625" style="4"/>
    <col min="2049" max="2065" width="15.7109375" style="4" customWidth="1"/>
    <col min="2066" max="2304" width="9.140625" style="4"/>
    <col min="2305" max="2321" width="15.7109375" style="4" customWidth="1"/>
    <col min="2322" max="2560" width="9.140625" style="4"/>
    <col min="2561" max="2577" width="15.7109375" style="4" customWidth="1"/>
    <col min="2578" max="2816" width="9.140625" style="4"/>
    <col min="2817" max="2833" width="15.7109375" style="4" customWidth="1"/>
    <col min="2834" max="3072" width="9.140625" style="4"/>
    <col min="3073" max="3089" width="15.7109375" style="4" customWidth="1"/>
    <col min="3090" max="3328" width="9.140625" style="4"/>
    <col min="3329" max="3345" width="15.7109375" style="4" customWidth="1"/>
    <col min="3346" max="3584" width="9.140625" style="4"/>
    <col min="3585" max="3601" width="15.7109375" style="4" customWidth="1"/>
    <col min="3602" max="3840" width="9.140625" style="4"/>
    <col min="3841" max="3857" width="15.7109375" style="4" customWidth="1"/>
    <col min="3858" max="4096" width="9.140625" style="4"/>
    <col min="4097" max="4113" width="15.7109375" style="4" customWidth="1"/>
    <col min="4114" max="4352" width="9.140625" style="4"/>
    <col min="4353" max="4369" width="15.7109375" style="4" customWidth="1"/>
    <col min="4370" max="4608" width="9.140625" style="4"/>
    <col min="4609" max="4625" width="15.7109375" style="4" customWidth="1"/>
    <col min="4626" max="4864" width="9.140625" style="4"/>
    <col min="4865" max="4881" width="15.7109375" style="4" customWidth="1"/>
    <col min="4882" max="5120" width="9.140625" style="4"/>
    <col min="5121" max="5137" width="15.7109375" style="4" customWidth="1"/>
    <col min="5138" max="5376" width="9.140625" style="4"/>
    <col min="5377" max="5393" width="15.7109375" style="4" customWidth="1"/>
    <col min="5394" max="5632" width="9.140625" style="4"/>
    <col min="5633" max="5649" width="15.7109375" style="4" customWidth="1"/>
    <col min="5650" max="5888" width="9.140625" style="4"/>
    <col min="5889" max="5905" width="15.7109375" style="4" customWidth="1"/>
    <col min="5906" max="6144" width="9.140625" style="4"/>
    <col min="6145" max="6161" width="15.7109375" style="4" customWidth="1"/>
    <col min="6162" max="6400" width="9.140625" style="4"/>
    <col min="6401" max="6417" width="15.7109375" style="4" customWidth="1"/>
    <col min="6418" max="6656" width="9.140625" style="4"/>
    <col min="6657" max="6673" width="15.7109375" style="4" customWidth="1"/>
    <col min="6674" max="6912" width="9.140625" style="4"/>
    <col min="6913" max="6929" width="15.7109375" style="4" customWidth="1"/>
    <col min="6930" max="7168" width="9.140625" style="4"/>
    <col min="7169" max="7185" width="15.7109375" style="4" customWidth="1"/>
    <col min="7186" max="7424" width="9.140625" style="4"/>
    <col min="7425" max="7441" width="15.7109375" style="4" customWidth="1"/>
    <col min="7442" max="7680" width="9.140625" style="4"/>
    <col min="7681" max="7697" width="15.7109375" style="4" customWidth="1"/>
    <col min="7698" max="7936" width="9.140625" style="4"/>
    <col min="7937" max="7953" width="15.7109375" style="4" customWidth="1"/>
    <col min="7954" max="8192" width="9.140625" style="4"/>
    <col min="8193" max="8209" width="15.7109375" style="4" customWidth="1"/>
    <col min="8210" max="8448" width="9.140625" style="4"/>
    <col min="8449" max="8465" width="15.7109375" style="4" customWidth="1"/>
    <col min="8466" max="8704" width="9.140625" style="4"/>
    <col min="8705" max="8721" width="15.7109375" style="4" customWidth="1"/>
    <col min="8722" max="8960" width="9.140625" style="4"/>
    <col min="8961" max="8977" width="15.7109375" style="4" customWidth="1"/>
    <col min="8978" max="9216" width="9.140625" style="4"/>
    <col min="9217" max="9233" width="15.7109375" style="4" customWidth="1"/>
    <col min="9234" max="9472" width="9.140625" style="4"/>
    <col min="9473" max="9489" width="15.7109375" style="4" customWidth="1"/>
    <col min="9490" max="9728" width="9.140625" style="4"/>
    <col min="9729" max="9745" width="15.7109375" style="4" customWidth="1"/>
    <col min="9746" max="9984" width="9.140625" style="4"/>
    <col min="9985" max="10001" width="15.7109375" style="4" customWidth="1"/>
    <col min="10002" max="10240" width="9.140625" style="4"/>
    <col min="10241" max="10257" width="15.7109375" style="4" customWidth="1"/>
    <col min="10258" max="10496" width="9.140625" style="4"/>
    <col min="10497" max="10513" width="15.7109375" style="4" customWidth="1"/>
    <col min="10514" max="10752" width="9.140625" style="4"/>
    <col min="10753" max="10769" width="15.7109375" style="4" customWidth="1"/>
    <col min="10770" max="11008" width="9.140625" style="4"/>
    <col min="11009" max="11025" width="15.7109375" style="4" customWidth="1"/>
    <col min="11026" max="11264" width="9.140625" style="4"/>
    <col min="11265" max="11281" width="15.7109375" style="4" customWidth="1"/>
    <col min="11282" max="11520" width="9.140625" style="4"/>
    <col min="11521" max="11537" width="15.7109375" style="4" customWidth="1"/>
    <col min="11538" max="11776" width="9.140625" style="4"/>
    <col min="11777" max="11793" width="15.7109375" style="4" customWidth="1"/>
    <col min="11794" max="12032" width="9.140625" style="4"/>
    <col min="12033" max="12049" width="15.7109375" style="4" customWidth="1"/>
    <col min="12050" max="12288" width="9.140625" style="4"/>
    <col min="12289" max="12305" width="15.7109375" style="4" customWidth="1"/>
    <col min="12306" max="12544" width="9.140625" style="4"/>
    <col min="12545" max="12561" width="15.7109375" style="4" customWidth="1"/>
    <col min="12562" max="12800" width="9.140625" style="4"/>
    <col min="12801" max="12817" width="15.7109375" style="4" customWidth="1"/>
    <col min="12818" max="13056" width="9.140625" style="4"/>
    <col min="13057" max="13073" width="15.7109375" style="4" customWidth="1"/>
    <col min="13074" max="13312" width="9.140625" style="4"/>
    <col min="13313" max="13329" width="15.7109375" style="4" customWidth="1"/>
    <col min="13330" max="13568" width="9.140625" style="4"/>
    <col min="13569" max="13585" width="15.7109375" style="4" customWidth="1"/>
    <col min="13586" max="13824" width="9.140625" style="4"/>
    <col min="13825" max="13841" width="15.7109375" style="4" customWidth="1"/>
    <col min="13842" max="14080" width="9.140625" style="4"/>
    <col min="14081" max="14097" width="15.7109375" style="4" customWidth="1"/>
    <col min="14098" max="14336" width="9.140625" style="4"/>
    <col min="14337" max="14353" width="15.7109375" style="4" customWidth="1"/>
    <col min="14354" max="14592" width="9.140625" style="4"/>
    <col min="14593" max="14609" width="15.7109375" style="4" customWidth="1"/>
    <col min="14610" max="14848" width="9.140625" style="4"/>
    <col min="14849" max="14865" width="15.7109375" style="4" customWidth="1"/>
    <col min="14866" max="15104" width="9.140625" style="4"/>
    <col min="15105" max="15121" width="15.7109375" style="4" customWidth="1"/>
    <col min="15122" max="15360" width="9.140625" style="4"/>
    <col min="15361" max="15377" width="15.7109375" style="4" customWidth="1"/>
    <col min="15378" max="15616" width="9.140625" style="4"/>
    <col min="15617" max="15633" width="15.7109375" style="4" customWidth="1"/>
    <col min="15634" max="15872" width="9.140625" style="4"/>
    <col min="15873" max="15889" width="15.7109375" style="4" customWidth="1"/>
    <col min="15890" max="16128" width="9.140625" style="4"/>
    <col min="16129" max="16145" width="15.7109375" style="4" customWidth="1"/>
    <col min="16146" max="16384" width="9.140625" style="4"/>
  </cols>
  <sheetData>
    <row r="1" spans="1:17" ht="51" x14ac:dyDescent="0.25">
      <c r="A1" s="36" t="s">
        <v>153</v>
      </c>
      <c r="B1" s="36" t="s">
        <v>154</v>
      </c>
      <c r="C1" s="37" t="s">
        <v>155</v>
      </c>
      <c r="D1" s="37" t="s">
        <v>156</v>
      </c>
      <c r="E1" s="37" t="s">
        <v>157</v>
      </c>
      <c r="F1" s="37" t="s">
        <v>158</v>
      </c>
      <c r="G1" s="37" t="s">
        <v>159</v>
      </c>
      <c r="H1" s="37" t="s">
        <v>160</v>
      </c>
      <c r="I1" s="37" t="s">
        <v>161</v>
      </c>
      <c r="J1" s="37" t="s">
        <v>162</v>
      </c>
      <c r="K1" s="37" t="s">
        <v>163</v>
      </c>
      <c r="L1" s="37" t="s">
        <v>164</v>
      </c>
      <c r="M1" s="37" t="s">
        <v>165</v>
      </c>
      <c r="N1" s="37" t="s">
        <v>166</v>
      </c>
      <c r="O1" s="37" t="s">
        <v>167</v>
      </c>
      <c r="P1" s="36" t="s">
        <v>168</v>
      </c>
      <c r="Q1" s="37" t="s">
        <v>169</v>
      </c>
    </row>
    <row r="2" spans="1:17" x14ac:dyDescent="0.25">
      <c r="A2" s="5" t="s">
        <v>170</v>
      </c>
      <c r="B2" s="5" t="s">
        <v>150</v>
      </c>
      <c r="C2" s="6">
        <v>72887.547073199996</v>
      </c>
      <c r="D2" s="6">
        <v>77439.440572599997</v>
      </c>
      <c r="E2" s="6">
        <v>4551.8934993900002</v>
      </c>
      <c r="F2" s="7">
        <v>6.2450908037999998E-2</v>
      </c>
      <c r="G2" s="6">
        <v>6807.5306692599997</v>
      </c>
      <c r="H2" s="8">
        <v>26.203757102000001</v>
      </c>
      <c r="I2" s="8">
        <v>37.230402438500001</v>
      </c>
      <c r="J2" s="8">
        <v>54.452316614300003</v>
      </c>
      <c r="K2" s="8">
        <v>81.637738476300001</v>
      </c>
      <c r="L2" s="8">
        <v>129.23931989799999</v>
      </c>
      <c r="M2" s="8">
        <v>113260.818558</v>
      </c>
      <c r="N2" s="7">
        <v>0.183503719072</v>
      </c>
      <c r="O2" s="7">
        <v>6.2648308201099998E-2</v>
      </c>
      <c r="P2" s="5" t="s">
        <v>171</v>
      </c>
      <c r="Q2" s="9">
        <v>0.66004499999999999</v>
      </c>
    </row>
    <row r="3" spans="1:17" x14ac:dyDescent="0.25">
      <c r="A3" s="5" t="s">
        <v>172</v>
      </c>
      <c r="B3" s="5" t="s">
        <v>77</v>
      </c>
      <c r="C3" s="6">
        <v>10280.9424428</v>
      </c>
      <c r="D3" s="6">
        <v>10677.943012600001</v>
      </c>
      <c r="E3" s="6">
        <v>397.00056981099999</v>
      </c>
      <c r="F3" s="7">
        <v>3.8615192334700003E-2</v>
      </c>
      <c r="G3" s="6">
        <v>874.81563997700005</v>
      </c>
      <c r="H3" s="8">
        <v>30.758589676</v>
      </c>
      <c r="I3" s="8">
        <v>41.130496007700003</v>
      </c>
      <c r="J3" s="8">
        <v>51.840121525400001</v>
      </c>
      <c r="K3" s="8">
        <v>64.801280298099996</v>
      </c>
      <c r="L3" s="8">
        <v>85.335504759399996</v>
      </c>
      <c r="M3" s="8">
        <v>107827.452773</v>
      </c>
      <c r="N3" s="7">
        <v>0.24857076184599999</v>
      </c>
      <c r="O3" s="7">
        <v>8.7699898283200003E-2</v>
      </c>
      <c r="P3" s="5" t="s">
        <v>171</v>
      </c>
      <c r="Q3" s="9">
        <v>1.333485</v>
      </c>
    </row>
    <row r="4" spans="1:17" x14ac:dyDescent="0.25">
      <c r="A4" s="5" t="s">
        <v>173</v>
      </c>
      <c r="B4" s="5" t="s">
        <v>151</v>
      </c>
      <c r="C4" s="6">
        <v>4397.2504417700002</v>
      </c>
      <c r="D4" s="6">
        <v>4602.85605098</v>
      </c>
      <c r="E4" s="6">
        <v>205.60560920899999</v>
      </c>
      <c r="F4" s="7">
        <v>4.6757766456900003E-2</v>
      </c>
      <c r="G4" s="6">
        <v>378.85722043800001</v>
      </c>
      <c r="H4" s="8">
        <v>30.382707298700002</v>
      </c>
      <c r="I4" s="8">
        <v>36.9760415963</v>
      </c>
      <c r="J4" s="8">
        <v>49.2394739812</v>
      </c>
      <c r="K4" s="8">
        <v>65.043875871300003</v>
      </c>
      <c r="L4" s="8">
        <v>81.661046054600007</v>
      </c>
      <c r="M4" s="8">
        <v>102418.105881</v>
      </c>
      <c r="N4" s="7">
        <v>0.276274524902</v>
      </c>
      <c r="O4" s="7">
        <v>0.103868316214</v>
      </c>
      <c r="P4" s="5" t="s">
        <v>171</v>
      </c>
      <c r="Q4" s="9">
        <v>1.1494740000000001</v>
      </c>
    </row>
    <row r="5" spans="1:17" x14ac:dyDescent="0.25">
      <c r="A5" s="5" t="s">
        <v>174</v>
      </c>
      <c r="B5" s="5" t="s">
        <v>79</v>
      </c>
      <c r="C5" s="6">
        <v>6048.9594883899999</v>
      </c>
      <c r="D5" s="6">
        <v>5958.54560915</v>
      </c>
      <c r="E5" s="6">
        <v>-90.413879237800003</v>
      </c>
      <c r="F5" s="7">
        <v>-1.49470135172E-2</v>
      </c>
      <c r="G5" s="6">
        <v>405.05442253299998</v>
      </c>
      <c r="H5" s="8">
        <v>30.7505026943</v>
      </c>
      <c r="I5" s="8">
        <v>39.249177037199999</v>
      </c>
      <c r="J5" s="8">
        <v>51.457561038800002</v>
      </c>
      <c r="K5" s="8">
        <v>73.4233517487</v>
      </c>
      <c r="L5" s="8">
        <v>91.152004431799995</v>
      </c>
      <c r="M5" s="8">
        <v>107031.72696099999</v>
      </c>
      <c r="N5" s="7">
        <v>0.26216543116000002</v>
      </c>
      <c r="O5" s="7">
        <v>7.9169657979899999E-2</v>
      </c>
      <c r="P5" s="5" t="s">
        <v>171</v>
      </c>
      <c r="Q5" s="9">
        <v>0.88824599999999998</v>
      </c>
    </row>
    <row r="6" spans="1:17" x14ac:dyDescent="0.25">
      <c r="A6" s="5" t="s">
        <v>175</v>
      </c>
      <c r="B6" s="5" t="s">
        <v>114</v>
      </c>
      <c r="C6" s="6">
        <v>8900.6853556000005</v>
      </c>
      <c r="D6" s="6">
        <v>9090.4224798600007</v>
      </c>
      <c r="E6" s="6">
        <v>189.737124257</v>
      </c>
      <c r="F6" s="7">
        <v>2.1317136453700002E-2</v>
      </c>
      <c r="G6" s="6">
        <v>747.79390774199999</v>
      </c>
      <c r="H6" s="8">
        <v>28.3768435713</v>
      </c>
      <c r="I6" s="8">
        <v>34.670550512600002</v>
      </c>
      <c r="J6" s="8">
        <v>48.0242130651</v>
      </c>
      <c r="K6" s="8">
        <v>64.811313554400002</v>
      </c>
      <c r="L6" s="8">
        <v>80.829447535200003</v>
      </c>
      <c r="M6" s="8">
        <v>99890.363175299994</v>
      </c>
      <c r="N6" s="7">
        <v>0.20601520543499999</v>
      </c>
      <c r="O6" s="7">
        <v>6.2466421853300001E-2</v>
      </c>
      <c r="P6" s="5" t="s">
        <v>176</v>
      </c>
      <c r="Q6" s="9">
        <v>1.5226459999999999</v>
      </c>
    </row>
    <row r="7" spans="1:17" x14ac:dyDescent="0.25">
      <c r="A7" s="5" t="s">
        <v>177</v>
      </c>
      <c r="B7" s="5" t="s">
        <v>126</v>
      </c>
      <c r="C7" s="6">
        <v>13001.1584778</v>
      </c>
      <c r="D7" s="6">
        <v>13864.496182499999</v>
      </c>
      <c r="E7" s="6">
        <v>863.33770461300003</v>
      </c>
      <c r="F7" s="7">
        <v>6.6404675097500004E-2</v>
      </c>
      <c r="G7" s="6">
        <v>1683.7970152600001</v>
      </c>
      <c r="H7" s="8">
        <v>9.9855810821900004</v>
      </c>
      <c r="I7" s="8">
        <v>19.265633770899999</v>
      </c>
      <c r="J7" s="8">
        <v>27.6702099717</v>
      </c>
      <c r="K7" s="8">
        <v>36.415849509300003</v>
      </c>
      <c r="L7" s="8">
        <v>48.9221872472</v>
      </c>
      <c r="M7" s="8">
        <v>57554.036741099997</v>
      </c>
      <c r="N7" s="7">
        <v>0.18264887543700001</v>
      </c>
      <c r="O7" s="7">
        <v>7.2382111668199994E-2</v>
      </c>
      <c r="P7" s="5" t="s">
        <v>176</v>
      </c>
      <c r="Q7" s="9">
        <v>1.2981510000000001</v>
      </c>
    </row>
    <row r="8" spans="1:17" x14ac:dyDescent="0.25">
      <c r="A8" s="5" t="s">
        <v>178</v>
      </c>
      <c r="B8" s="5" t="s">
        <v>127</v>
      </c>
      <c r="C8" s="6">
        <v>1254.58870673</v>
      </c>
      <c r="D8" s="6">
        <v>1395.59419656</v>
      </c>
      <c r="E8" s="6">
        <v>141.00548982199999</v>
      </c>
      <c r="F8" s="7">
        <v>0.11239180543000001</v>
      </c>
      <c r="G8" s="6">
        <v>165.281129349</v>
      </c>
      <c r="H8" s="8">
        <v>16.0221893073</v>
      </c>
      <c r="I8" s="8">
        <v>19.621815859400002</v>
      </c>
      <c r="J8" s="8">
        <v>28.549566277299999</v>
      </c>
      <c r="K8" s="8">
        <v>43.786832296100002</v>
      </c>
      <c r="L8" s="8">
        <v>82.436751374799996</v>
      </c>
      <c r="M8" s="8">
        <v>59383.0978569</v>
      </c>
      <c r="N8" s="7">
        <v>0.22429408102199999</v>
      </c>
      <c r="O8" s="7">
        <v>0.136240404097</v>
      </c>
      <c r="P8" s="5" t="s">
        <v>176</v>
      </c>
      <c r="Q8" s="9">
        <v>0.78317899999999996</v>
      </c>
    </row>
    <row r="9" spans="1:17" x14ac:dyDescent="0.25">
      <c r="A9" s="5" t="s">
        <v>179</v>
      </c>
      <c r="B9" s="5" t="s">
        <v>115</v>
      </c>
      <c r="C9" s="6">
        <v>14304.685297399999</v>
      </c>
      <c r="D9" s="6">
        <v>13767.088173800001</v>
      </c>
      <c r="E9" s="6">
        <v>-537.59712356</v>
      </c>
      <c r="F9" s="7">
        <v>-3.7581890994700003E-2</v>
      </c>
      <c r="G9" s="6">
        <v>1266.3754555400001</v>
      </c>
      <c r="H9" s="8">
        <v>19.578161704500001</v>
      </c>
      <c r="I9" s="8">
        <v>26.880710968199999</v>
      </c>
      <c r="J9" s="8">
        <v>35.437010241800003</v>
      </c>
      <c r="K9" s="8">
        <v>46.535052345399997</v>
      </c>
      <c r="L9" s="8">
        <v>60.269009469700002</v>
      </c>
      <c r="M9" s="8">
        <v>73708.981302800006</v>
      </c>
      <c r="N9" s="7">
        <v>0.22457197191100001</v>
      </c>
      <c r="O9" s="7">
        <v>9.9143403149399997E-2</v>
      </c>
      <c r="P9" s="5" t="s">
        <v>171</v>
      </c>
      <c r="Q9" s="9">
        <v>0.93478300000000003</v>
      </c>
    </row>
    <row r="10" spans="1:17" x14ac:dyDescent="0.25">
      <c r="A10" s="5" t="s">
        <v>180</v>
      </c>
      <c r="B10" s="5" t="s">
        <v>110</v>
      </c>
      <c r="C10" s="6">
        <v>6050.6626356899997</v>
      </c>
      <c r="D10" s="6">
        <v>5498.0427495200001</v>
      </c>
      <c r="E10" s="6">
        <v>-552.61988616999997</v>
      </c>
      <c r="F10" s="7">
        <v>-9.1332126651800002E-2</v>
      </c>
      <c r="G10" s="6">
        <v>397.17806436900003</v>
      </c>
      <c r="H10" s="8">
        <v>23.599624823100001</v>
      </c>
      <c r="I10" s="8">
        <v>29.942556587799999</v>
      </c>
      <c r="J10" s="8">
        <v>39.2686845928</v>
      </c>
      <c r="K10" s="8">
        <v>45.776818359300002</v>
      </c>
      <c r="L10" s="8">
        <v>51.470312347399997</v>
      </c>
      <c r="M10" s="8">
        <v>81678.863952999993</v>
      </c>
      <c r="N10" s="7">
        <v>0.19169442977199999</v>
      </c>
      <c r="O10" s="7">
        <v>6.0022843528600003E-2</v>
      </c>
      <c r="P10" s="5" t="s">
        <v>176</v>
      </c>
      <c r="Q10" s="9">
        <v>0.60595500000000002</v>
      </c>
    </row>
    <row r="11" spans="1:17" x14ac:dyDescent="0.25">
      <c r="A11" s="5" t="s">
        <v>181</v>
      </c>
      <c r="B11" s="5" t="s">
        <v>111</v>
      </c>
      <c r="C11" s="6">
        <v>140.99705998600001</v>
      </c>
      <c r="D11" s="6">
        <v>131.171201806</v>
      </c>
      <c r="E11" s="6">
        <v>-9.82585817977</v>
      </c>
      <c r="F11" s="7">
        <v>-6.9688390529399999E-2</v>
      </c>
      <c r="G11" s="6">
        <v>9.2204623524499993</v>
      </c>
      <c r="H11" s="8">
        <v>22.6656973051</v>
      </c>
      <c r="I11" s="8">
        <v>24.3987881718</v>
      </c>
      <c r="J11" s="8">
        <v>32.533182609599997</v>
      </c>
      <c r="K11" s="8">
        <v>39.993197961299998</v>
      </c>
      <c r="L11" s="8">
        <v>53.749281700200001</v>
      </c>
      <c r="M11" s="8">
        <v>67669.019828000004</v>
      </c>
      <c r="N11" s="7">
        <v>0.195989226672</v>
      </c>
      <c r="O11" s="10" t="s">
        <v>182</v>
      </c>
      <c r="P11" s="5" t="s">
        <v>183</v>
      </c>
      <c r="Q11" s="9">
        <v>0.303952</v>
      </c>
    </row>
    <row r="12" spans="1:17" x14ac:dyDescent="0.25">
      <c r="A12" s="5" t="s">
        <v>184</v>
      </c>
      <c r="B12" s="5" t="s">
        <v>78</v>
      </c>
      <c r="C12" s="6">
        <v>6125.3920375799999</v>
      </c>
      <c r="D12" s="6">
        <v>6132.7858161200002</v>
      </c>
      <c r="E12" s="6">
        <v>7.3937785362900001</v>
      </c>
      <c r="F12" s="7">
        <v>1.2070702562300001E-3</v>
      </c>
      <c r="G12" s="6">
        <v>507.78601752100002</v>
      </c>
      <c r="H12" s="8">
        <v>21.159312978799999</v>
      </c>
      <c r="I12" s="8">
        <v>27.629389969999998</v>
      </c>
      <c r="J12" s="8">
        <v>36.5126349194</v>
      </c>
      <c r="K12" s="8">
        <v>47.981910634499997</v>
      </c>
      <c r="L12" s="8">
        <v>62.873975754</v>
      </c>
      <c r="M12" s="8">
        <v>75946.280632299997</v>
      </c>
      <c r="N12" s="7">
        <v>0.25711100374099999</v>
      </c>
      <c r="O12" s="7">
        <v>0.16555602605200001</v>
      </c>
      <c r="P12" s="5" t="s">
        <v>171</v>
      </c>
      <c r="Q12" s="9">
        <v>0.84193300000000004</v>
      </c>
    </row>
    <row r="13" spans="1:17" x14ac:dyDescent="0.25">
      <c r="A13" s="5" t="s">
        <v>185</v>
      </c>
      <c r="B13" s="5" t="s">
        <v>122</v>
      </c>
      <c r="C13" s="6">
        <v>6829.2692348500004</v>
      </c>
      <c r="D13" s="6">
        <v>7444.5956784500004</v>
      </c>
      <c r="E13" s="6">
        <v>615.32644360500001</v>
      </c>
      <c r="F13" s="7">
        <v>9.0101359669E-2</v>
      </c>
      <c r="G13" s="6">
        <v>682.10490095399996</v>
      </c>
      <c r="H13" s="8">
        <v>23.983888333599999</v>
      </c>
      <c r="I13" s="8">
        <v>30.3317991439</v>
      </c>
      <c r="J13" s="8">
        <v>38.296642879300002</v>
      </c>
      <c r="K13" s="8">
        <v>49.547357026</v>
      </c>
      <c r="L13" s="8">
        <v>61.145553224899999</v>
      </c>
      <c r="M13" s="8">
        <v>79657.017188900005</v>
      </c>
      <c r="N13" s="7">
        <v>0.16116849401</v>
      </c>
      <c r="O13" s="7">
        <v>5.4582343733700002E-2</v>
      </c>
      <c r="P13" s="5" t="s">
        <v>171</v>
      </c>
      <c r="Q13" s="9">
        <v>0.93208000000000002</v>
      </c>
    </row>
    <row r="14" spans="1:17" x14ac:dyDescent="0.25">
      <c r="A14" s="5" t="s">
        <v>186</v>
      </c>
      <c r="B14" s="5" t="s">
        <v>128</v>
      </c>
      <c r="C14" s="6">
        <v>31308.6353328</v>
      </c>
      <c r="D14" s="6">
        <v>33622.194975300001</v>
      </c>
      <c r="E14" s="6">
        <v>2313.5596424999999</v>
      </c>
      <c r="F14" s="7">
        <v>7.3895256625100006E-2</v>
      </c>
      <c r="G14" s="6">
        <v>3357.4619851799998</v>
      </c>
      <c r="H14" s="8">
        <v>19.9575277235</v>
      </c>
      <c r="I14" s="8">
        <v>27.3253654791</v>
      </c>
      <c r="J14" s="8">
        <v>33.783092996999997</v>
      </c>
      <c r="K14" s="8">
        <v>48.914536798</v>
      </c>
      <c r="L14" s="8">
        <v>64.938264299500005</v>
      </c>
      <c r="M14" s="8">
        <v>70268.833433899999</v>
      </c>
      <c r="N14" s="7">
        <v>9.7900779292000001E-2</v>
      </c>
      <c r="O14" s="7">
        <v>4.7557119294100003E-2</v>
      </c>
      <c r="P14" s="5" t="s">
        <v>171</v>
      </c>
      <c r="Q14" s="9">
        <v>1.1532610000000001</v>
      </c>
    </row>
    <row r="15" spans="1:17" x14ac:dyDescent="0.25">
      <c r="A15" s="5" t="s">
        <v>187</v>
      </c>
      <c r="B15" s="5" t="s">
        <v>60</v>
      </c>
      <c r="C15" s="6">
        <v>1160.9811733500001</v>
      </c>
      <c r="D15" s="6">
        <v>1212.1737495299999</v>
      </c>
      <c r="E15" s="6">
        <v>51.192576180800003</v>
      </c>
      <c r="F15" s="7">
        <v>4.4094234562999997E-2</v>
      </c>
      <c r="G15" s="6">
        <v>97.733338298199996</v>
      </c>
      <c r="H15" s="8">
        <v>30.201433747999999</v>
      </c>
      <c r="I15" s="8">
        <v>35.312444428399999</v>
      </c>
      <c r="J15" s="8">
        <v>44.473882218999996</v>
      </c>
      <c r="K15" s="8">
        <v>56.200925852499999</v>
      </c>
      <c r="L15" s="8">
        <v>64.988629725899997</v>
      </c>
      <c r="M15" s="8">
        <v>92505.675015500005</v>
      </c>
      <c r="N15" s="7">
        <v>0.27843230252700002</v>
      </c>
      <c r="O15" s="7">
        <v>9.9689718017899998E-2</v>
      </c>
      <c r="P15" s="5" t="s">
        <v>171</v>
      </c>
      <c r="Q15" s="9">
        <v>0.695241</v>
      </c>
    </row>
    <row r="16" spans="1:17" x14ac:dyDescent="0.25">
      <c r="A16" s="5" t="s">
        <v>188</v>
      </c>
      <c r="B16" s="5" t="s">
        <v>59</v>
      </c>
      <c r="C16" s="6">
        <v>5068.4148616000002</v>
      </c>
      <c r="D16" s="6">
        <v>5259.3569944199999</v>
      </c>
      <c r="E16" s="6">
        <v>190.94213282800001</v>
      </c>
      <c r="F16" s="7">
        <v>3.7672948652099997E-2</v>
      </c>
      <c r="G16" s="6">
        <v>615.82802497199998</v>
      </c>
      <c r="H16" s="8">
        <v>15.5517487756</v>
      </c>
      <c r="I16" s="8">
        <v>17.021420310500002</v>
      </c>
      <c r="J16" s="8">
        <v>25.183111629100001</v>
      </c>
      <c r="K16" s="8">
        <v>40.904002632400001</v>
      </c>
      <c r="L16" s="8">
        <v>52.075244588700002</v>
      </c>
      <c r="M16" s="8">
        <v>52380.872188399997</v>
      </c>
      <c r="N16" s="7">
        <v>0.179920005666</v>
      </c>
      <c r="O16" s="7">
        <v>0.30984071388599999</v>
      </c>
      <c r="P16" s="5" t="s">
        <v>176</v>
      </c>
      <c r="Q16" s="9">
        <v>1.421686</v>
      </c>
    </row>
    <row r="17" spans="1:17" x14ac:dyDescent="0.25">
      <c r="A17" s="5" t="s">
        <v>189</v>
      </c>
      <c r="B17" s="5" t="s">
        <v>87</v>
      </c>
      <c r="C17" s="6">
        <v>3374.09121134</v>
      </c>
      <c r="D17" s="6">
        <v>3489.4240554399998</v>
      </c>
      <c r="E17" s="6">
        <v>115.33284409700001</v>
      </c>
      <c r="F17" s="7">
        <v>3.4181898731599998E-2</v>
      </c>
      <c r="G17" s="6">
        <v>248.264904898</v>
      </c>
      <c r="H17" s="8">
        <v>20.894033576599998</v>
      </c>
      <c r="I17" s="8">
        <v>27.199290619399999</v>
      </c>
      <c r="J17" s="8">
        <v>35.737489928999999</v>
      </c>
      <c r="K17" s="8">
        <v>45.613121559900002</v>
      </c>
      <c r="L17" s="8">
        <v>56.449284403699998</v>
      </c>
      <c r="M17" s="8">
        <v>74333.979052299997</v>
      </c>
      <c r="N17" s="7">
        <v>0.13093186674099999</v>
      </c>
      <c r="O17" s="7">
        <v>3.81404452645E-2</v>
      </c>
      <c r="P17" s="5" t="s">
        <v>190</v>
      </c>
      <c r="Q17" s="9">
        <v>0.60886399999999996</v>
      </c>
    </row>
    <row r="18" spans="1:17" x14ac:dyDescent="0.25">
      <c r="A18" s="5" t="s">
        <v>191</v>
      </c>
      <c r="B18" s="5" t="s">
        <v>86</v>
      </c>
      <c r="C18" s="6">
        <v>17314.7303321</v>
      </c>
      <c r="D18" s="6">
        <v>17657.2641716</v>
      </c>
      <c r="E18" s="6">
        <v>342.53383954700001</v>
      </c>
      <c r="F18" s="7">
        <v>1.9782799557300002E-2</v>
      </c>
      <c r="G18" s="6">
        <v>1246.3784864700001</v>
      </c>
      <c r="H18" s="8">
        <v>20.906964507800001</v>
      </c>
      <c r="I18" s="8">
        <v>25.6853961383</v>
      </c>
      <c r="J18" s="8">
        <v>31.793435520900001</v>
      </c>
      <c r="K18" s="8">
        <v>39.086455079300002</v>
      </c>
      <c r="L18" s="8">
        <v>51.338020603700002</v>
      </c>
      <c r="M18" s="8">
        <v>66130.345883500006</v>
      </c>
      <c r="N18" s="7">
        <v>0.1267922903</v>
      </c>
      <c r="O18" s="7">
        <v>3.8527493458099998E-2</v>
      </c>
      <c r="P18" s="5" t="s">
        <v>192</v>
      </c>
      <c r="Q18" s="9">
        <v>0.74369799999999997</v>
      </c>
    </row>
    <row r="19" spans="1:17" x14ac:dyDescent="0.25">
      <c r="A19" s="5" t="s">
        <v>193</v>
      </c>
      <c r="B19" s="5" t="s">
        <v>85</v>
      </c>
      <c r="C19" s="6">
        <v>3441.0864188</v>
      </c>
      <c r="D19" s="6">
        <v>3448.92193327</v>
      </c>
      <c r="E19" s="6">
        <v>7.8355144688699996</v>
      </c>
      <c r="F19" s="7">
        <v>2.27704669841E-3</v>
      </c>
      <c r="G19" s="6">
        <v>187.532884008</v>
      </c>
      <c r="H19" s="8">
        <v>35.645141731700001</v>
      </c>
      <c r="I19" s="8">
        <v>41.822987092600002</v>
      </c>
      <c r="J19" s="8">
        <v>58.173354639400003</v>
      </c>
      <c r="K19" s="8">
        <v>75.916942311400007</v>
      </c>
      <c r="L19" s="8">
        <v>91.090998529000004</v>
      </c>
      <c r="M19" s="8">
        <v>121000.57765000001</v>
      </c>
      <c r="N19" s="7">
        <v>0.12524937245000001</v>
      </c>
      <c r="O19" s="7">
        <v>2.8969288056599998E-2</v>
      </c>
      <c r="P19" s="5" t="s">
        <v>171</v>
      </c>
      <c r="Q19" s="9">
        <v>0.61249600000000004</v>
      </c>
    </row>
    <row r="20" spans="1:17" x14ac:dyDescent="0.25">
      <c r="A20" s="5" t="s">
        <v>194</v>
      </c>
      <c r="B20" s="5" t="s">
        <v>98</v>
      </c>
      <c r="C20" s="6">
        <v>1997.5936132300001</v>
      </c>
      <c r="D20" s="6">
        <v>2078.0895293399999</v>
      </c>
      <c r="E20" s="6">
        <v>80.495916102699994</v>
      </c>
      <c r="F20" s="7">
        <v>4.0296442464300003E-2</v>
      </c>
      <c r="G20" s="6">
        <v>132.43610288299999</v>
      </c>
      <c r="H20" s="8">
        <v>28.1089177974</v>
      </c>
      <c r="I20" s="8">
        <v>36.142631658600003</v>
      </c>
      <c r="J20" s="8">
        <v>49.6111728857</v>
      </c>
      <c r="K20" s="8">
        <v>65.356357458900007</v>
      </c>
      <c r="L20" s="8">
        <v>79.429122827599997</v>
      </c>
      <c r="M20" s="8">
        <v>103191.239602</v>
      </c>
      <c r="N20" s="7">
        <v>0.160872130429</v>
      </c>
      <c r="O20" s="7">
        <v>4.6355703289600002E-2</v>
      </c>
      <c r="P20" s="5" t="s">
        <v>171</v>
      </c>
      <c r="Q20" s="9">
        <v>0.77353799999999995</v>
      </c>
    </row>
    <row r="21" spans="1:17" x14ac:dyDescent="0.25">
      <c r="A21" s="5" t="s">
        <v>195</v>
      </c>
      <c r="B21" s="5" t="s">
        <v>84</v>
      </c>
      <c r="C21" s="6">
        <v>7206.1029248599998</v>
      </c>
      <c r="D21" s="6">
        <v>7299.74620899</v>
      </c>
      <c r="E21" s="6">
        <v>93.6432841325</v>
      </c>
      <c r="F21" s="7">
        <v>1.29949967561E-2</v>
      </c>
      <c r="G21" s="6">
        <v>428.30764106499998</v>
      </c>
      <c r="H21" s="8">
        <v>28.501737546699999</v>
      </c>
      <c r="I21" s="8">
        <v>36.479102860399998</v>
      </c>
      <c r="J21" s="8">
        <v>47.425373404399998</v>
      </c>
      <c r="K21" s="8">
        <v>61.548352956499997</v>
      </c>
      <c r="L21" s="8">
        <v>73.813261134300006</v>
      </c>
      <c r="M21" s="8">
        <v>98644.776681200005</v>
      </c>
      <c r="N21" s="7">
        <v>0.12434734152099999</v>
      </c>
      <c r="O21" s="7">
        <v>2.87335271371E-2</v>
      </c>
      <c r="P21" s="5" t="s">
        <v>171</v>
      </c>
      <c r="Q21" s="9">
        <v>0.67339499999999997</v>
      </c>
    </row>
    <row r="22" spans="1:17" x14ac:dyDescent="0.25">
      <c r="A22" s="5" t="s">
        <v>196</v>
      </c>
      <c r="B22" s="5" t="s">
        <v>88</v>
      </c>
      <c r="C22" s="6">
        <v>3446.0653147500002</v>
      </c>
      <c r="D22" s="6">
        <v>3276.6143814500001</v>
      </c>
      <c r="E22" s="6">
        <v>-169.450933298</v>
      </c>
      <c r="F22" s="7">
        <v>-4.9172292983700003E-2</v>
      </c>
      <c r="G22" s="6">
        <v>201.47209418899999</v>
      </c>
      <c r="H22" s="8">
        <v>26.9159141194</v>
      </c>
      <c r="I22" s="8">
        <v>34.716335261799998</v>
      </c>
      <c r="J22" s="8">
        <v>48.313331336499999</v>
      </c>
      <c r="K22" s="8">
        <v>62.668301646099998</v>
      </c>
      <c r="L22" s="8">
        <v>79.925267929699999</v>
      </c>
      <c r="M22" s="8">
        <v>100491.72917999999</v>
      </c>
      <c r="N22" s="7">
        <v>0.15885344317200001</v>
      </c>
      <c r="O22" s="7">
        <v>6.3571942525099998E-2</v>
      </c>
      <c r="P22" s="5" t="s">
        <v>171</v>
      </c>
      <c r="Q22" s="9">
        <v>0.73556299999999997</v>
      </c>
    </row>
    <row r="23" spans="1:17" x14ac:dyDescent="0.25">
      <c r="A23" s="5" t="s">
        <v>197</v>
      </c>
      <c r="B23" s="5" t="s">
        <v>89</v>
      </c>
      <c r="C23" s="6">
        <v>37304.492597900004</v>
      </c>
      <c r="D23" s="6">
        <v>41305.190293799998</v>
      </c>
      <c r="E23" s="6">
        <v>4000.69769589</v>
      </c>
      <c r="F23" s="7">
        <v>0.107244393832</v>
      </c>
      <c r="G23" s="6">
        <v>2855.8269820400001</v>
      </c>
      <c r="H23" s="8">
        <v>38.923515187</v>
      </c>
      <c r="I23" s="8">
        <v>51.335012385600002</v>
      </c>
      <c r="J23" s="8">
        <v>65.351567009099995</v>
      </c>
      <c r="K23" s="8">
        <v>82.343964309200004</v>
      </c>
      <c r="L23" s="8">
        <v>104.93178740800001</v>
      </c>
      <c r="M23" s="8">
        <v>135931.259379</v>
      </c>
      <c r="N23" s="7">
        <v>0.107048951261</v>
      </c>
      <c r="O23" s="7">
        <v>3.1386587498800002E-2</v>
      </c>
      <c r="P23" s="5" t="s">
        <v>171</v>
      </c>
      <c r="Q23" s="9">
        <v>0.74061500000000002</v>
      </c>
    </row>
    <row r="24" spans="1:17" x14ac:dyDescent="0.25">
      <c r="A24" s="5" t="s">
        <v>198</v>
      </c>
      <c r="B24" s="5" t="s">
        <v>90</v>
      </c>
      <c r="C24" s="6">
        <v>2722.2697782999999</v>
      </c>
      <c r="D24" s="6">
        <v>2907.21272228</v>
      </c>
      <c r="E24" s="6">
        <v>184.942943982</v>
      </c>
      <c r="F24" s="7">
        <v>6.7937037488499996E-2</v>
      </c>
      <c r="G24" s="6">
        <v>209.45500369600001</v>
      </c>
      <c r="H24" s="8">
        <v>18.982655976499998</v>
      </c>
      <c r="I24" s="8">
        <v>26.976890628900001</v>
      </c>
      <c r="J24" s="8">
        <v>42.1667530633</v>
      </c>
      <c r="K24" s="8">
        <v>57.538152955400001</v>
      </c>
      <c r="L24" s="8">
        <v>71.544029311399996</v>
      </c>
      <c r="M24" s="8">
        <v>87706.846371599997</v>
      </c>
      <c r="N24" s="7">
        <v>6.7848564196300004E-2</v>
      </c>
      <c r="O24" s="7">
        <v>2.54405602344E-2</v>
      </c>
      <c r="P24" s="5" t="s">
        <v>171</v>
      </c>
      <c r="Q24" s="9">
        <v>0.85121899999999995</v>
      </c>
    </row>
    <row r="25" spans="1:17" x14ac:dyDescent="0.25">
      <c r="A25" s="5" t="s">
        <v>199</v>
      </c>
      <c r="B25" s="5" t="s">
        <v>142</v>
      </c>
      <c r="C25" s="6">
        <v>5298.7922578799999</v>
      </c>
      <c r="D25" s="6">
        <v>5623.1725908799999</v>
      </c>
      <c r="E25" s="6">
        <v>324.38033300500001</v>
      </c>
      <c r="F25" s="7">
        <v>6.1217786472599997E-2</v>
      </c>
      <c r="G25" s="6">
        <v>449.35979895100002</v>
      </c>
      <c r="H25" s="8">
        <v>20.572385225400001</v>
      </c>
      <c r="I25" s="8">
        <v>27.2290920913</v>
      </c>
      <c r="J25" s="8">
        <v>36.118753716000001</v>
      </c>
      <c r="K25" s="8">
        <v>58.708940382199998</v>
      </c>
      <c r="L25" s="8">
        <v>78.682217764300006</v>
      </c>
      <c r="M25" s="8">
        <v>75127.007729200006</v>
      </c>
      <c r="N25" s="7">
        <v>6.0201966596899997E-2</v>
      </c>
      <c r="O25" s="7">
        <v>2.1287394790000001E-2</v>
      </c>
      <c r="P25" s="5" t="s">
        <v>171</v>
      </c>
      <c r="Q25" s="9">
        <v>1.4708829999999999</v>
      </c>
    </row>
    <row r="26" spans="1:17" x14ac:dyDescent="0.25">
      <c r="A26" s="5" t="s">
        <v>200</v>
      </c>
      <c r="B26" s="5" t="s">
        <v>74</v>
      </c>
      <c r="C26" s="6">
        <v>2786.3425341799998</v>
      </c>
      <c r="D26" s="6">
        <v>2814.6962289600001</v>
      </c>
      <c r="E26" s="6">
        <v>28.353694776099999</v>
      </c>
      <c r="F26" s="7">
        <v>1.01759544737E-2</v>
      </c>
      <c r="G26" s="6">
        <v>266.81497438299999</v>
      </c>
      <c r="H26" s="8">
        <v>22.661014121299999</v>
      </c>
      <c r="I26" s="8">
        <v>24.734771415200001</v>
      </c>
      <c r="J26" s="8">
        <v>29.274278348999999</v>
      </c>
      <c r="K26" s="8">
        <v>35.789792389799999</v>
      </c>
      <c r="L26" s="8">
        <v>43.988954784900002</v>
      </c>
      <c r="M26" s="8">
        <v>60890.498965799998</v>
      </c>
      <c r="N26" s="7">
        <v>0.16651745393799999</v>
      </c>
      <c r="O26" s="7">
        <v>7.58957658831E-2</v>
      </c>
      <c r="P26" s="5" t="s">
        <v>190</v>
      </c>
      <c r="Q26" s="9">
        <v>0.82669899999999996</v>
      </c>
    </row>
    <row r="27" spans="1:17" x14ac:dyDescent="0.25">
      <c r="A27" s="5" t="s">
        <v>201</v>
      </c>
      <c r="B27" s="5" t="s">
        <v>75</v>
      </c>
      <c r="C27" s="6">
        <v>546.13326240200001</v>
      </c>
      <c r="D27" s="6">
        <v>529.85810866999998</v>
      </c>
      <c r="E27" s="6">
        <v>-16.275153732100001</v>
      </c>
      <c r="F27" s="7">
        <v>-2.9800700401399999E-2</v>
      </c>
      <c r="G27" s="6">
        <v>43.861973560700001</v>
      </c>
      <c r="H27" s="8">
        <v>21.307392482299999</v>
      </c>
      <c r="I27" s="8">
        <v>26.468001821000001</v>
      </c>
      <c r="J27" s="8">
        <v>32.501692929199997</v>
      </c>
      <c r="K27" s="8">
        <v>40.184584962899997</v>
      </c>
      <c r="L27" s="8">
        <v>51.735621623100002</v>
      </c>
      <c r="M27" s="8">
        <v>67603.521292799996</v>
      </c>
      <c r="N27" s="7">
        <v>0.19498747579299999</v>
      </c>
      <c r="O27" s="7">
        <v>0.106263301839</v>
      </c>
      <c r="P27" s="5" t="s">
        <v>190</v>
      </c>
      <c r="Q27" s="9">
        <v>0.75543199999999999</v>
      </c>
    </row>
    <row r="28" spans="1:17" x14ac:dyDescent="0.25">
      <c r="A28" s="5" t="s">
        <v>202</v>
      </c>
      <c r="B28" s="5" t="s">
        <v>76</v>
      </c>
      <c r="C28" s="6">
        <v>964.74905721300001</v>
      </c>
      <c r="D28" s="6">
        <v>913.04195170699995</v>
      </c>
      <c r="E28" s="6">
        <v>-51.707105506300003</v>
      </c>
      <c r="F28" s="7">
        <v>-5.3596430200899998E-2</v>
      </c>
      <c r="G28" s="6">
        <v>76.402269646600004</v>
      </c>
      <c r="H28" s="8">
        <v>20.6796609614</v>
      </c>
      <c r="I28" s="8">
        <v>23.796295434800001</v>
      </c>
      <c r="J28" s="8">
        <v>34.168444678199997</v>
      </c>
      <c r="K28" s="8">
        <v>40.976367231399998</v>
      </c>
      <c r="L28" s="8">
        <v>50.151053492999999</v>
      </c>
      <c r="M28" s="8">
        <v>71070.364930700001</v>
      </c>
      <c r="N28" s="7">
        <v>0.211401818814</v>
      </c>
      <c r="O28" s="7">
        <v>0.11807221388</v>
      </c>
      <c r="P28" s="5" t="s">
        <v>190</v>
      </c>
      <c r="Q28" s="9">
        <v>0.62536099999999994</v>
      </c>
    </row>
    <row r="29" spans="1:17" x14ac:dyDescent="0.25">
      <c r="A29" s="5" t="s">
        <v>203</v>
      </c>
      <c r="B29" s="5" t="s">
        <v>101</v>
      </c>
      <c r="C29" s="6">
        <v>326.11948720999999</v>
      </c>
      <c r="D29" s="6">
        <v>333.76053276699997</v>
      </c>
      <c r="E29" s="6">
        <v>7.64104555703</v>
      </c>
      <c r="F29" s="7">
        <v>2.3430202293E-2</v>
      </c>
      <c r="G29" s="6">
        <v>31.167433368699999</v>
      </c>
      <c r="H29" s="8">
        <v>22.873275707499999</v>
      </c>
      <c r="I29" s="8">
        <v>28.5278227931</v>
      </c>
      <c r="J29" s="8">
        <v>36.356023688199997</v>
      </c>
      <c r="K29" s="8">
        <v>41.861295269099998</v>
      </c>
      <c r="L29" s="8">
        <v>49.8479178734</v>
      </c>
      <c r="M29" s="8">
        <v>75620.529271399995</v>
      </c>
      <c r="N29" s="7">
        <v>0.19598329382999999</v>
      </c>
      <c r="O29" s="7">
        <v>6.5478251635500001E-2</v>
      </c>
      <c r="P29" s="5" t="s">
        <v>190</v>
      </c>
      <c r="Q29" s="9">
        <v>0.73064099999999998</v>
      </c>
    </row>
    <row r="30" spans="1:17" x14ac:dyDescent="0.25">
      <c r="A30" s="5" t="s">
        <v>204</v>
      </c>
      <c r="B30" s="5" t="s">
        <v>105</v>
      </c>
      <c r="C30" s="6">
        <v>674.04797624699995</v>
      </c>
      <c r="D30" s="6">
        <v>724.86617285299997</v>
      </c>
      <c r="E30" s="6">
        <v>50.818196606500003</v>
      </c>
      <c r="F30" s="7">
        <v>7.5392551268299995E-2</v>
      </c>
      <c r="G30" s="6">
        <v>92.395954260899998</v>
      </c>
      <c r="H30" s="8">
        <v>22.150059242499999</v>
      </c>
      <c r="I30" s="8">
        <v>27.425161877299999</v>
      </c>
      <c r="J30" s="8">
        <v>36.534092934999997</v>
      </c>
      <c r="K30" s="8">
        <v>47.7200195518</v>
      </c>
      <c r="L30" s="8">
        <v>52.725114732599998</v>
      </c>
      <c r="M30" s="8">
        <v>75990.913304700007</v>
      </c>
      <c r="N30" s="7">
        <v>0.177672628714</v>
      </c>
      <c r="O30" s="7">
        <v>0.12913877235499999</v>
      </c>
      <c r="P30" s="5" t="s">
        <v>176</v>
      </c>
      <c r="Q30" s="9">
        <v>0.35624099999999997</v>
      </c>
    </row>
    <row r="31" spans="1:17" x14ac:dyDescent="0.25">
      <c r="A31" s="5" t="s">
        <v>205</v>
      </c>
      <c r="B31" s="5" t="s">
        <v>81</v>
      </c>
      <c r="C31" s="6">
        <v>16479.699376100001</v>
      </c>
      <c r="D31" s="6">
        <v>17371.023032500001</v>
      </c>
      <c r="E31" s="6">
        <v>891.32365632999995</v>
      </c>
      <c r="F31" s="7">
        <v>5.4086159946600001E-2</v>
      </c>
      <c r="G31" s="6">
        <v>1993.35793539</v>
      </c>
      <c r="H31" s="8">
        <v>14.8005820368</v>
      </c>
      <c r="I31" s="8">
        <v>17.503215147700001</v>
      </c>
      <c r="J31" s="8">
        <v>18.290856207200001</v>
      </c>
      <c r="K31" s="8">
        <v>23.6421060861</v>
      </c>
      <c r="L31" s="8">
        <v>30.8929807586</v>
      </c>
      <c r="M31" s="8">
        <v>38044.980910999999</v>
      </c>
      <c r="N31" s="7">
        <v>0.13929789720899999</v>
      </c>
      <c r="O31" s="7">
        <v>4.73728159612E-2</v>
      </c>
      <c r="P31" s="5" t="s">
        <v>190</v>
      </c>
      <c r="Q31" s="9">
        <v>1.0399860000000001</v>
      </c>
    </row>
    <row r="32" spans="1:17" x14ac:dyDescent="0.25">
      <c r="A32" s="5" t="s">
        <v>206</v>
      </c>
      <c r="B32" s="5" t="s">
        <v>82</v>
      </c>
      <c r="C32" s="6">
        <v>355.38444118500001</v>
      </c>
      <c r="D32" s="6">
        <v>399.192930746</v>
      </c>
      <c r="E32" s="6">
        <v>43.808489561499997</v>
      </c>
      <c r="F32" s="7">
        <v>0.123270702047</v>
      </c>
      <c r="G32" s="6">
        <v>34.023616216999997</v>
      </c>
      <c r="H32" s="8">
        <v>18.299530990800001</v>
      </c>
      <c r="I32" s="8">
        <v>28.717243633799999</v>
      </c>
      <c r="J32" s="8">
        <v>39.027314779199997</v>
      </c>
      <c r="K32" s="8">
        <v>76.276413381699996</v>
      </c>
      <c r="L32" s="8">
        <v>77.159273022199997</v>
      </c>
      <c r="M32" s="8">
        <v>81176.814740700007</v>
      </c>
      <c r="N32" s="7">
        <v>0.16589323054899999</v>
      </c>
      <c r="O32" s="7">
        <v>4.7603929964200001E-2</v>
      </c>
      <c r="P32" s="5" t="s">
        <v>171</v>
      </c>
      <c r="Q32" s="9">
        <v>0.439577</v>
      </c>
    </row>
    <row r="33" spans="1:17" x14ac:dyDescent="0.25">
      <c r="A33" s="5" t="s">
        <v>207</v>
      </c>
      <c r="B33" s="5" t="s">
        <v>72</v>
      </c>
      <c r="C33" s="6">
        <v>15136.433435000001</v>
      </c>
      <c r="D33" s="6">
        <v>15506.6111786</v>
      </c>
      <c r="E33" s="6">
        <v>370.17774352999999</v>
      </c>
      <c r="F33" s="7">
        <v>2.4456074485399999E-2</v>
      </c>
      <c r="G33" s="6">
        <v>1702.13361143</v>
      </c>
      <c r="H33" s="8">
        <v>27.401227547200001</v>
      </c>
      <c r="I33" s="8">
        <v>36.652115074299999</v>
      </c>
      <c r="J33" s="8">
        <v>58.665315258</v>
      </c>
      <c r="K33" s="8">
        <v>77.098273210200006</v>
      </c>
      <c r="L33" s="8">
        <v>99.484510527899999</v>
      </c>
      <c r="M33" s="8">
        <v>122023.85573700001</v>
      </c>
      <c r="N33" s="7">
        <v>0.146968006141</v>
      </c>
      <c r="O33" s="7">
        <v>0.109503434939</v>
      </c>
      <c r="P33" s="5" t="s">
        <v>171</v>
      </c>
      <c r="Q33" s="9">
        <v>7.6716699999999998</v>
      </c>
    </row>
    <row r="34" spans="1:17" x14ac:dyDescent="0.25">
      <c r="A34" s="5" t="s">
        <v>208</v>
      </c>
      <c r="B34" s="5" t="s">
        <v>102</v>
      </c>
      <c r="C34" s="6">
        <v>4644.7278787599998</v>
      </c>
      <c r="D34" s="6">
        <v>4499.7416702999999</v>
      </c>
      <c r="E34" s="6">
        <v>-144.98620845299999</v>
      </c>
      <c r="F34" s="7">
        <v>-3.1215221265399998E-2</v>
      </c>
      <c r="G34" s="6">
        <v>405.945057733</v>
      </c>
      <c r="H34" s="8">
        <v>20.464144210899999</v>
      </c>
      <c r="I34" s="8">
        <v>28.526401773700002</v>
      </c>
      <c r="J34" s="8">
        <v>38.059258211699998</v>
      </c>
      <c r="K34" s="8">
        <v>52.074532084099999</v>
      </c>
      <c r="L34" s="8">
        <v>69.585339321299998</v>
      </c>
      <c r="M34" s="8">
        <v>79163.257080299998</v>
      </c>
      <c r="N34" s="7">
        <v>0.12871094370200001</v>
      </c>
      <c r="O34" s="7">
        <v>6.5601571622000004E-2</v>
      </c>
      <c r="P34" s="5" t="s">
        <v>171</v>
      </c>
      <c r="Q34" s="9">
        <v>4.9971909999999999</v>
      </c>
    </row>
    <row r="35" spans="1:17" x14ac:dyDescent="0.25">
      <c r="A35" s="5" t="s">
        <v>209</v>
      </c>
      <c r="B35" s="5" t="s">
        <v>68</v>
      </c>
      <c r="C35" s="6">
        <v>16384.820152100001</v>
      </c>
      <c r="D35" s="6">
        <v>16070.7818978</v>
      </c>
      <c r="E35" s="6">
        <v>-314.03825436</v>
      </c>
      <c r="F35" s="7">
        <v>-1.91664144888E-2</v>
      </c>
      <c r="G35" s="6">
        <v>1319.75835009</v>
      </c>
      <c r="H35" s="8">
        <v>16.514757837499999</v>
      </c>
      <c r="I35" s="8">
        <v>21.713989019</v>
      </c>
      <c r="J35" s="8">
        <v>32.824130578599998</v>
      </c>
      <c r="K35" s="8">
        <v>45.665985987100001</v>
      </c>
      <c r="L35" s="8">
        <v>63.612514510499999</v>
      </c>
      <c r="M35" s="8">
        <v>68274.191603500003</v>
      </c>
      <c r="N35" s="7">
        <v>0.137792028186</v>
      </c>
      <c r="O35" s="7">
        <v>7.0780090655900005E-2</v>
      </c>
      <c r="P35" s="5" t="s">
        <v>171</v>
      </c>
      <c r="Q35" s="9">
        <v>1.8968590000000001</v>
      </c>
    </row>
    <row r="36" spans="1:17" x14ac:dyDescent="0.25">
      <c r="A36" s="5" t="s">
        <v>210</v>
      </c>
      <c r="B36" s="5" t="s">
        <v>113</v>
      </c>
      <c r="C36" s="6">
        <v>4815.7371760799997</v>
      </c>
      <c r="D36" s="6">
        <v>4904.8127773400001</v>
      </c>
      <c r="E36" s="6">
        <v>89.075601254099993</v>
      </c>
      <c r="F36" s="7">
        <v>1.8496773805800001E-2</v>
      </c>
      <c r="G36" s="6">
        <v>459.73171545899999</v>
      </c>
      <c r="H36" s="8">
        <v>14.9338180348</v>
      </c>
      <c r="I36" s="8">
        <v>25.105369099099999</v>
      </c>
      <c r="J36" s="8">
        <v>34.4539828017</v>
      </c>
      <c r="K36" s="8">
        <v>46.255931028799999</v>
      </c>
      <c r="L36" s="8">
        <v>63.143509939300003</v>
      </c>
      <c r="M36" s="8">
        <v>71664.2842275</v>
      </c>
      <c r="N36" s="7">
        <v>0.17528545914400001</v>
      </c>
      <c r="O36" s="7">
        <v>0.12261790722599999</v>
      </c>
      <c r="P36" s="5" t="s">
        <v>171</v>
      </c>
      <c r="Q36" s="9">
        <v>1.6179520000000001</v>
      </c>
    </row>
    <row r="37" spans="1:17" x14ac:dyDescent="0.25">
      <c r="A37" s="5" t="s">
        <v>211</v>
      </c>
      <c r="B37" s="5" t="s">
        <v>103</v>
      </c>
      <c r="C37" s="6">
        <v>5641.5809396499999</v>
      </c>
      <c r="D37" s="6">
        <v>5668.4631288600003</v>
      </c>
      <c r="E37" s="6">
        <v>26.882189202999999</v>
      </c>
      <c r="F37" s="7">
        <v>4.7650099308299996E-3</v>
      </c>
      <c r="G37" s="6">
        <v>667.38245428799996</v>
      </c>
      <c r="H37" s="8">
        <v>16.262049387200001</v>
      </c>
      <c r="I37" s="8">
        <v>17.478965416899999</v>
      </c>
      <c r="J37" s="8">
        <v>19.0840744767</v>
      </c>
      <c r="K37" s="8">
        <v>22.1065672129</v>
      </c>
      <c r="L37" s="8">
        <v>25.2969080833</v>
      </c>
      <c r="M37" s="8">
        <v>39694.874911400002</v>
      </c>
      <c r="N37" s="7">
        <v>0.16604609780499999</v>
      </c>
      <c r="O37" s="7">
        <v>8.7630351914200003E-2</v>
      </c>
      <c r="P37" s="5" t="s">
        <v>176</v>
      </c>
      <c r="Q37" s="9">
        <v>1.035814</v>
      </c>
    </row>
    <row r="38" spans="1:17" x14ac:dyDescent="0.25">
      <c r="A38" s="5" t="s">
        <v>212</v>
      </c>
      <c r="B38" s="5" t="s">
        <v>112</v>
      </c>
      <c r="C38" s="6">
        <v>2674.65617363</v>
      </c>
      <c r="D38" s="6">
        <v>2566.3076195399999</v>
      </c>
      <c r="E38" s="6">
        <v>-108.348554093</v>
      </c>
      <c r="F38" s="7">
        <v>-4.0509339167000002E-2</v>
      </c>
      <c r="G38" s="6">
        <v>230.656241881</v>
      </c>
      <c r="H38" s="8">
        <v>17.657214226499999</v>
      </c>
      <c r="I38" s="8">
        <v>26.0724559684</v>
      </c>
      <c r="J38" s="8">
        <v>38.171365996900001</v>
      </c>
      <c r="K38" s="8">
        <v>57.756624020300002</v>
      </c>
      <c r="L38" s="8">
        <v>58.734647632799998</v>
      </c>
      <c r="M38" s="8">
        <v>79396.441273499993</v>
      </c>
      <c r="N38" s="7">
        <v>0.179146674018</v>
      </c>
      <c r="O38" s="7">
        <v>0.117612585412</v>
      </c>
      <c r="P38" s="5" t="s">
        <v>171</v>
      </c>
      <c r="Q38" s="9">
        <v>4.2835070000000002</v>
      </c>
    </row>
    <row r="39" spans="1:17" x14ac:dyDescent="0.25">
      <c r="A39" s="5" t="s">
        <v>213</v>
      </c>
      <c r="B39" s="5" t="s">
        <v>83</v>
      </c>
      <c r="C39" s="6">
        <v>7647.2046227600003</v>
      </c>
      <c r="D39" s="6">
        <v>8468.2469102499999</v>
      </c>
      <c r="E39" s="6">
        <v>821.04228748900005</v>
      </c>
      <c r="F39" s="7">
        <v>0.107365021337</v>
      </c>
      <c r="G39" s="6">
        <v>1190.17286023</v>
      </c>
      <c r="H39" s="8">
        <v>15.075880661799999</v>
      </c>
      <c r="I39" s="8">
        <v>17.288955065</v>
      </c>
      <c r="J39" s="8">
        <v>23.576059197500001</v>
      </c>
      <c r="K39" s="8">
        <v>35.216046650700001</v>
      </c>
      <c r="L39" s="8">
        <v>51.013080182300001</v>
      </c>
      <c r="M39" s="8">
        <v>49038.203130800001</v>
      </c>
      <c r="N39" s="7">
        <v>9.3682178369900004E-2</v>
      </c>
      <c r="O39" s="7">
        <v>6.2522563947499998E-2</v>
      </c>
      <c r="P39" s="5" t="s">
        <v>171</v>
      </c>
      <c r="Q39" s="9">
        <v>0.90470200000000001</v>
      </c>
    </row>
    <row r="40" spans="1:17" x14ac:dyDescent="0.25">
      <c r="A40" s="5" t="s">
        <v>214</v>
      </c>
      <c r="B40" s="5" t="s">
        <v>120</v>
      </c>
      <c r="C40" s="6">
        <v>2961.3288986699999</v>
      </c>
      <c r="D40" s="6">
        <v>3080.03222353</v>
      </c>
      <c r="E40" s="6">
        <v>118.703324858</v>
      </c>
      <c r="F40" s="7">
        <v>4.0084478597300001E-2</v>
      </c>
      <c r="G40" s="6">
        <v>353.29368596799998</v>
      </c>
      <c r="H40" s="8">
        <v>14.3351077237</v>
      </c>
      <c r="I40" s="8">
        <v>20.7178788244</v>
      </c>
      <c r="J40" s="8">
        <v>28.328449254300001</v>
      </c>
      <c r="K40" s="8">
        <v>41.043024362600001</v>
      </c>
      <c r="L40" s="8">
        <v>56.9831159019</v>
      </c>
      <c r="M40" s="8">
        <v>58923.174448799997</v>
      </c>
      <c r="N40" s="7">
        <v>0.133915146683</v>
      </c>
      <c r="O40" s="7">
        <v>0.125653956393</v>
      </c>
      <c r="P40" s="5" t="s">
        <v>171</v>
      </c>
      <c r="Q40" s="9">
        <v>1.790335</v>
      </c>
    </row>
    <row r="41" spans="1:17" x14ac:dyDescent="0.25">
      <c r="A41" s="5" t="s">
        <v>215</v>
      </c>
      <c r="B41" s="5" t="s">
        <v>119</v>
      </c>
      <c r="C41" s="6">
        <v>10812.4095342</v>
      </c>
      <c r="D41" s="6">
        <v>10391.0413551</v>
      </c>
      <c r="E41" s="6">
        <v>-421.36817911399999</v>
      </c>
      <c r="F41" s="7">
        <v>-3.8970793492599999E-2</v>
      </c>
      <c r="G41" s="6">
        <v>1117.8496369300001</v>
      </c>
      <c r="H41" s="8">
        <v>22.155302041700001</v>
      </c>
      <c r="I41" s="8">
        <v>28.827776287999999</v>
      </c>
      <c r="J41" s="8">
        <v>46.564204877400002</v>
      </c>
      <c r="K41" s="8">
        <v>74.6523836585</v>
      </c>
      <c r="L41" s="8">
        <v>100.935344208</v>
      </c>
      <c r="M41" s="8">
        <v>96853.546145100001</v>
      </c>
      <c r="N41" s="7">
        <v>0.14871936838399999</v>
      </c>
      <c r="O41" s="7">
        <v>0.11993225854300001</v>
      </c>
      <c r="P41" s="5" t="s">
        <v>171</v>
      </c>
      <c r="Q41" s="9">
        <v>2.6192679999999999</v>
      </c>
    </row>
    <row r="42" spans="1:17" x14ac:dyDescent="0.25">
      <c r="A42" s="5" t="s">
        <v>216</v>
      </c>
      <c r="B42" s="5" t="s">
        <v>118</v>
      </c>
      <c r="C42" s="6">
        <v>14186.3791404</v>
      </c>
      <c r="D42" s="6">
        <v>15900.897082400001</v>
      </c>
      <c r="E42" s="6">
        <v>1714.51794202</v>
      </c>
      <c r="F42" s="7">
        <v>0.120856627688</v>
      </c>
      <c r="G42" s="6">
        <v>1823.12989408</v>
      </c>
      <c r="H42" s="8">
        <v>5.5024477522700002</v>
      </c>
      <c r="I42" s="8">
        <v>17.975027220899999</v>
      </c>
      <c r="J42" s="8">
        <v>38.408750172300003</v>
      </c>
      <c r="K42" s="8">
        <v>66.219044071599996</v>
      </c>
      <c r="L42" s="8">
        <v>105.209673581</v>
      </c>
      <c r="M42" s="8">
        <v>79890.200358400005</v>
      </c>
      <c r="N42" s="7">
        <v>0.16895874767399999</v>
      </c>
      <c r="O42" s="7">
        <v>0.18954423054</v>
      </c>
      <c r="P42" s="5" t="s">
        <v>171</v>
      </c>
      <c r="Q42" s="9">
        <v>3.0210650000000001</v>
      </c>
    </row>
    <row r="43" spans="1:17" x14ac:dyDescent="0.25">
      <c r="A43" s="5" t="s">
        <v>217</v>
      </c>
      <c r="B43" s="5" t="s">
        <v>218</v>
      </c>
      <c r="C43" s="6">
        <v>5161.7964378699999</v>
      </c>
      <c r="D43" s="6">
        <v>5201.6779790600003</v>
      </c>
      <c r="E43" s="6">
        <v>39.881541192299998</v>
      </c>
      <c r="F43" s="7">
        <v>7.7262909671699997E-3</v>
      </c>
      <c r="G43" s="6">
        <v>500.608532771</v>
      </c>
      <c r="H43" s="8">
        <v>17.987853994799998</v>
      </c>
      <c r="I43" s="8">
        <v>22.5906542717</v>
      </c>
      <c r="J43" s="8">
        <v>32.986677681800003</v>
      </c>
      <c r="K43" s="8">
        <v>50.795678599699997</v>
      </c>
      <c r="L43" s="8">
        <v>66.5022717019</v>
      </c>
      <c r="M43" s="8">
        <v>68612.289578099997</v>
      </c>
      <c r="N43" s="7">
        <v>0.14805592889800001</v>
      </c>
      <c r="O43" s="7">
        <v>7.7891007866999998E-2</v>
      </c>
      <c r="P43" s="5" t="s">
        <v>183</v>
      </c>
      <c r="Q43" s="9">
        <v>2.1989359999999998</v>
      </c>
    </row>
    <row r="44" spans="1:17" x14ac:dyDescent="0.25">
      <c r="A44" s="5" t="s">
        <v>219</v>
      </c>
      <c r="B44" s="5" t="s">
        <v>143</v>
      </c>
      <c r="C44" s="6">
        <v>8861.5837322200005</v>
      </c>
      <c r="D44" s="6">
        <v>8687.9086523799997</v>
      </c>
      <c r="E44" s="6">
        <v>-173.675079837</v>
      </c>
      <c r="F44" s="7">
        <v>-1.9598650205700001E-2</v>
      </c>
      <c r="G44" s="6">
        <v>832.72687546099996</v>
      </c>
      <c r="H44" s="8">
        <v>19.0641345835</v>
      </c>
      <c r="I44" s="8">
        <v>38.918323891500002</v>
      </c>
      <c r="J44" s="8">
        <v>48.604348953299997</v>
      </c>
      <c r="K44" s="8">
        <v>62.967383909299997</v>
      </c>
      <c r="L44" s="8">
        <v>65.143304385799993</v>
      </c>
      <c r="M44" s="8">
        <v>101097.04582299999</v>
      </c>
      <c r="N44" s="7">
        <v>0.16013739709200001</v>
      </c>
      <c r="O44" s="7">
        <v>8.1295493841100006E-2</v>
      </c>
      <c r="P44" s="5" t="s">
        <v>190</v>
      </c>
      <c r="Q44" s="9">
        <v>7.1811790000000002</v>
      </c>
    </row>
    <row r="45" spans="1:17" x14ac:dyDescent="0.25">
      <c r="A45" s="5" t="s">
        <v>220</v>
      </c>
      <c r="B45" s="5" t="s">
        <v>70</v>
      </c>
      <c r="C45" s="6">
        <v>4699.7919799700003</v>
      </c>
      <c r="D45" s="6">
        <v>4823.7032515399997</v>
      </c>
      <c r="E45" s="6">
        <v>123.91127157</v>
      </c>
      <c r="F45" s="7">
        <v>2.6365267249800001E-2</v>
      </c>
      <c r="G45" s="6">
        <v>487.66269018700001</v>
      </c>
      <c r="H45" s="8">
        <v>17.785772907799998</v>
      </c>
      <c r="I45" s="8">
        <v>21.957946174300002</v>
      </c>
      <c r="J45" s="8">
        <v>31.896183614200002</v>
      </c>
      <c r="K45" s="8">
        <v>59.888441412699997</v>
      </c>
      <c r="L45" s="8">
        <v>70.474167554199994</v>
      </c>
      <c r="M45" s="8">
        <v>66344.061917500003</v>
      </c>
      <c r="N45" s="7">
        <v>0.13868529998699999</v>
      </c>
      <c r="O45" s="7">
        <v>7.9388435985800004E-2</v>
      </c>
      <c r="P45" s="5" t="s">
        <v>183</v>
      </c>
      <c r="Q45" s="9">
        <v>6.4590860000000001</v>
      </c>
    </row>
    <row r="46" spans="1:17" x14ac:dyDescent="0.25">
      <c r="A46" s="5" t="s">
        <v>221</v>
      </c>
      <c r="B46" s="5" t="s">
        <v>73</v>
      </c>
      <c r="C46" s="6">
        <v>7729.7192778999997</v>
      </c>
      <c r="D46" s="6">
        <v>7679.5387518400003</v>
      </c>
      <c r="E46" s="6">
        <v>-50.180526061000002</v>
      </c>
      <c r="F46" s="7">
        <v>-6.4918950167400001E-3</v>
      </c>
      <c r="G46" s="6">
        <v>681.49833865400001</v>
      </c>
      <c r="H46" s="8">
        <v>6.35694480085</v>
      </c>
      <c r="I46" s="8">
        <v>16.5639764722</v>
      </c>
      <c r="J46" s="8">
        <v>29.113311844799998</v>
      </c>
      <c r="K46" s="8">
        <v>49.6021734228</v>
      </c>
      <c r="L46" s="8">
        <v>97.565195719599998</v>
      </c>
      <c r="M46" s="8">
        <v>60555.6886371</v>
      </c>
      <c r="N46" s="7">
        <v>0.115318919692</v>
      </c>
      <c r="O46" s="7">
        <v>9.1556024687699994E-2</v>
      </c>
      <c r="P46" s="5" t="s">
        <v>176</v>
      </c>
      <c r="Q46" s="9">
        <v>1.7481070000000001</v>
      </c>
    </row>
    <row r="47" spans="1:17" x14ac:dyDescent="0.25">
      <c r="A47" s="5" t="s">
        <v>222</v>
      </c>
      <c r="B47" s="5" t="s">
        <v>223</v>
      </c>
      <c r="C47" s="6">
        <v>5900.4704276800003</v>
      </c>
      <c r="D47" s="6">
        <v>5988.1229052899998</v>
      </c>
      <c r="E47" s="6">
        <v>87.652477611400002</v>
      </c>
      <c r="F47" s="7">
        <v>1.4855167682899999E-2</v>
      </c>
      <c r="G47" s="6">
        <v>567.0052177</v>
      </c>
      <c r="H47" s="8">
        <v>16.311279811199999</v>
      </c>
      <c r="I47" s="8">
        <v>21.329091590400001</v>
      </c>
      <c r="J47" s="8">
        <v>35.777870172699998</v>
      </c>
      <c r="K47" s="8">
        <v>39.193988597500002</v>
      </c>
      <c r="L47" s="8">
        <v>65.402318738100007</v>
      </c>
      <c r="M47" s="8">
        <v>74417.969959199996</v>
      </c>
      <c r="N47" s="7">
        <v>0.12825896262600001</v>
      </c>
      <c r="O47" s="7">
        <v>7.5283565791200005E-2</v>
      </c>
      <c r="P47" s="5" t="s">
        <v>171</v>
      </c>
      <c r="Q47" s="9">
        <v>5.5181149999999999</v>
      </c>
    </row>
    <row r="48" spans="1:17" x14ac:dyDescent="0.25">
      <c r="A48" s="5" t="s">
        <v>224</v>
      </c>
      <c r="B48" s="5" t="s">
        <v>71</v>
      </c>
      <c r="C48" s="6">
        <v>11599.5452718</v>
      </c>
      <c r="D48" s="6">
        <v>11902.0083194</v>
      </c>
      <c r="E48" s="6">
        <v>302.46304757299998</v>
      </c>
      <c r="F48" s="7">
        <v>2.60754228278E-2</v>
      </c>
      <c r="G48" s="6">
        <v>1168.13290686</v>
      </c>
      <c r="H48" s="8">
        <v>21.471873717400001</v>
      </c>
      <c r="I48" s="8">
        <v>23.7164749515</v>
      </c>
      <c r="J48" s="8">
        <v>33.648050815200001</v>
      </c>
      <c r="K48" s="8">
        <v>57.407821663100002</v>
      </c>
      <c r="L48" s="8">
        <v>82.586074631000002</v>
      </c>
      <c r="M48" s="8">
        <v>69987.945695600007</v>
      </c>
      <c r="N48" s="7">
        <v>0.13318180662500001</v>
      </c>
      <c r="O48" s="7">
        <v>8.3243212779E-2</v>
      </c>
      <c r="P48" s="5" t="s">
        <v>171</v>
      </c>
      <c r="Q48" s="9">
        <v>7.1970470000000004</v>
      </c>
    </row>
    <row r="49" spans="1:17" x14ac:dyDescent="0.25">
      <c r="A49" s="5" t="s">
        <v>225</v>
      </c>
      <c r="B49" s="5" t="s">
        <v>146</v>
      </c>
      <c r="C49" s="6">
        <v>4120.47799786</v>
      </c>
      <c r="D49" s="6">
        <v>4564.0723670899997</v>
      </c>
      <c r="E49" s="6">
        <v>443.59436923599998</v>
      </c>
      <c r="F49" s="7">
        <v>0.107656046087</v>
      </c>
      <c r="G49" s="6">
        <v>299.66248484099998</v>
      </c>
      <c r="H49" s="8">
        <v>32.500378718299999</v>
      </c>
      <c r="I49" s="8">
        <v>38.162625834700002</v>
      </c>
      <c r="J49" s="8">
        <v>41.190688550499999</v>
      </c>
      <c r="K49" s="8">
        <v>50.890007450699997</v>
      </c>
      <c r="L49" s="8">
        <v>57.995884242700001</v>
      </c>
      <c r="M49" s="8">
        <v>85676.632185099996</v>
      </c>
      <c r="N49" s="7">
        <v>0.192483715798</v>
      </c>
      <c r="O49" s="7">
        <v>5.4430384109099998E-2</v>
      </c>
      <c r="P49" s="5" t="s">
        <v>190</v>
      </c>
      <c r="Q49" s="9">
        <v>1.011792</v>
      </c>
    </row>
    <row r="50" spans="1:17" x14ac:dyDescent="0.25">
      <c r="A50" s="5" t="s">
        <v>226</v>
      </c>
      <c r="B50" s="5" t="s">
        <v>145</v>
      </c>
      <c r="C50" s="6">
        <v>89734.183254999996</v>
      </c>
      <c r="D50" s="6">
        <v>96129.818134700006</v>
      </c>
      <c r="E50" s="6">
        <v>6395.6348797500004</v>
      </c>
      <c r="F50" s="7">
        <v>7.1273116306000001E-2</v>
      </c>
      <c r="G50" s="6">
        <v>6247.2686586</v>
      </c>
      <c r="H50" s="8">
        <v>40.1622433597</v>
      </c>
      <c r="I50" s="8">
        <v>49.8314282224</v>
      </c>
      <c r="J50" s="8">
        <v>62.275055345299997</v>
      </c>
      <c r="K50" s="8">
        <v>69.308796665499997</v>
      </c>
      <c r="L50" s="8">
        <v>80.300415469800001</v>
      </c>
      <c r="M50" s="8">
        <v>129532.115118</v>
      </c>
      <c r="N50" s="7">
        <v>0.190198221014</v>
      </c>
      <c r="O50" s="7">
        <v>6.68213313467E-2</v>
      </c>
      <c r="P50" s="5" t="s">
        <v>171</v>
      </c>
      <c r="Q50" s="9">
        <v>0.91195499999999996</v>
      </c>
    </row>
    <row r="51" spans="1:17" x14ac:dyDescent="0.25">
      <c r="A51" s="5" t="s">
        <v>227</v>
      </c>
      <c r="B51" s="5" t="s">
        <v>132</v>
      </c>
      <c r="C51" s="6">
        <v>1068.2173172600001</v>
      </c>
      <c r="D51" s="6">
        <v>1147.73171065</v>
      </c>
      <c r="E51" s="6">
        <v>79.514393389399999</v>
      </c>
      <c r="F51" s="7">
        <v>7.4436532814899994E-2</v>
      </c>
      <c r="G51" s="6">
        <v>133.84517666900001</v>
      </c>
      <c r="H51" s="8">
        <v>15.210061896999999</v>
      </c>
      <c r="I51" s="8">
        <v>16.449249595600001</v>
      </c>
      <c r="J51" s="8">
        <v>18.3580054446</v>
      </c>
      <c r="K51" s="8">
        <v>23.054931941300001</v>
      </c>
      <c r="L51" s="8">
        <v>29.910451428799998</v>
      </c>
      <c r="M51" s="8">
        <v>38184.651324799997</v>
      </c>
      <c r="N51" s="7">
        <v>0.17022872678600001</v>
      </c>
      <c r="O51" s="7">
        <v>5.2699965573699999E-2</v>
      </c>
      <c r="P51" s="5" t="s">
        <v>190</v>
      </c>
      <c r="Q51" s="9">
        <v>1.56358</v>
      </c>
    </row>
    <row r="52" spans="1:17" x14ac:dyDescent="0.25">
      <c r="A52" s="5" t="s">
        <v>228</v>
      </c>
      <c r="B52" s="5" t="s">
        <v>130</v>
      </c>
      <c r="C52" s="6">
        <v>6315.4566721000001</v>
      </c>
      <c r="D52" s="6">
        <v>6700.3209594299997</v>
      </c>
      <c r="E52" s="6">
        <v>384.86428732799999</v>
      </c>
      <c r="F52" s="7">
        <v>6.0940056643500003E-2</v>
      </c>
      <c r="G52" s="6">
        <v>503.05213791300002</v>
      </c>
      <c r="H52" s="8">
        <v>17.7431549002</v>
      </c>
      <c r="I52" s="8">
        <v>21.376824389900001</v>
      </c>
      <c r="J52" s="8">
        <v>28.205826695199999</v>
      </c>
      <c r="K52" s="8">
        <v>35.1117132169</v>
      </c>
      <c r="L52" s="8">
        <v>48.999399924099997</v>
      </c>
      <c r="M52" s="8">
        <v>58668.119525900001</v>
      </c>
      <c r="N52" s="7">
        <v>0.20100344771799999</v>
      </c>
      <c r="O52" s="7">
        <v>8.8237560860099998E-2</v>
      </c>
      <c r="P52" s="5" t="s">
        <v>183</v>
      </c>
      <c r="Q52" s="9">
        <v>1.0496099999999999</v>
      </c>
    </row>
    <row r="53" spans="1:17" x14ac:dyDescent="0.25">
      <c r="A53" s="5" t="s">
        <v>229</v>
      </c>
      <c r="B53" s="5" t="s">
        <v>108</v>
      </c>
      <c r="C53" s="6">
        <v>308359.92713500001</v>
      </c>
      <c r="D53" s="6">
        <v>369953.53486399999</v>
      </c>
      <c r="E53" s="6">
        <v>61593.607729299998</v>
      </c>
      <c r="F53" s="7">
        <v>0.19974582398400001</v>
      </c>
      <c r="G53" s="6">
        <v>61203.157391100001</v>
      </c>
      <c r="H53" s="8">
        <v>14.397049175599999</v>
      </c>
      <c r="I53" s="8">
        <v>14.4165833928</v>
      </c>
      <c r="J53" s="8">
        <v>15.5786450857</v>
      </c>
      <c r="K53" s="8">
        <v>16.083022039599999</v>
      </c>
      <c r="L53" s="8">
        <v>16.853336022299999</v>
      </c>
      <c r="M53" s="8">
        <v>32403.581778299998</v>
      </c>
      <c r="N53" s="7">
        <v>0.23755108176100001</v>
      </c>
      <c r="O53" s="7">
        <v>0.120594265405</v>
      </c>
      <c r="P53" s="5" t="s">
        <v>176</v>
      </c>
      <c r="Q53" s="9">
        <v>2.457335</v>
      </c>
    </row>
    <row r="54" spans="1:17" x14ac:dyDescent="0.25">
      <c r="A54" s="5" t="s">
        <v>230</v>
      </c>
      <c r="B54" s="5" t="s">
        <v>107</v>
      </c>
      <c r="C54" s="6">
        <v>33781.2326158</v>
      </c>
      <c r="D54" s="6">
        <v>38203.254410000001</v>
      </c>
      <c r="E54" s="6">
        <v>4422.0217942299996</v>
      </c>
      <c r="F54" s="7">
        <v>0.13090173009700001</v>
      </c>
      <c r="G54" s="6">
        <v>5974.5962458599997</v>
      </c>
      <c r="H54" s="8">
        <v>17.322290969000001</v>
      </c>
      <c r="I54" s="8">
        <v>17.877661907699999</v>
      </c>
      <c r="J54" s="8">
        <v>18.6640288107</v>
      </c>
      <c r="K54" s="8">
        <v>21.800630611300001</v>
      </c>
      <c r="L54" s="8">
        <v>24.494290332199999</v>
      </c>
      <c r="M54" s="8">
        <v>38821.179926199999</v>
      </c>
      <c r="N54" s="7">
        <v>0.17509507103399999</v>
      </c>
      <c r="O54" s="7">
        <v>6.8621105728799994E-2</v>
      </c>
      <c r="P54" s="5" t="s">
        <v>183</v>
      </c>
      <c r="Q54" s="9">
        <v>0.80746600000000002</v>
      </c>
    </row>
    <row r="55" spans="1:17" x14ac:dyDescent="0.25">
      <c r="A55" s="5" t="s">
        <v>231</v>
      </c>
      <c r="B55" s="5" t="s">
        <v>135</v>
      </c>
      <c r="C55" s="6">
        <v>1165.03810591</v>
      </c>
      <c r="D55" s="6">
        <v>1438.13107509</v>
      </c>
      <c r="E55" s="6">
        <v>273.092969176</v>
      </c>
      <c r="F55" s="7">
        <v>0.234406898616</v>
      </c>
      <c r="G55" s="6">
        <v>229.73677267299999</v>
      </c>
      <c r="H55" s="8">
        <v>30.8791056958</v>
      </c>
      <c r="I55" s="8">
        <v>32.7774445226</v>
      </c>
      <c r="J55" s="8">
        <v>37.7268141009</v>
      </c>
      <c r="K55" s="8">
        <v>39.425016843400002</v>
      </c>
      <c r="L55" s="8">
        <v>45.386793430099999</v>
      </c>
      <c r="M55" s="8">
        <v>78471.773329899996</v>
      </c>
      <c r="N55" s="7">
        <v>0.12736172459600001</v>
      </c>
      <c r="O55" s="7">
        <v>3.6620345692800003E-2</v>
      </c>
      <c r="P55" s="5" t="s">
        <v>190</v>
      </c>
      <c r="Q55" s="9">
        <v>0.83668600000000004</v>
      </c>
    </row>
    <row r="56" spans="1:17" x14ac:dyDescent="0.25">
      <c r="A56" s="5" t="s">
        <v>232</v>
      </c>
      <c r="B56" s="5" t="s">
        <v>134</v>
      </c>
      <c r="C56" s="6">
        <v>80.798996954200007</v>
      </c>
      <c r="D56" s="6">
        <v>96.468937588299994</v>
      </c>
      <c r="E56" s="6">
        <v>15.6699406342</v>
      </c>
      <c r="F56" s="7">
        <v>0.193937316364</v>
      </c>
      <c r="G56" s="6">
        <v>15.154863456199999</v>
      </c>
      <c r="H56" s="8">
        <v>17.550175104400001</v>
      </c>
      <c r="I56" s="8">
        <v>25.504635223600001</v>
      </c>
      <c r="J56" s="8">
        <v>30.5901757894</v>
      </c>
      <c r="K56" s="8">
        <v>35.548044658899997</v>
      </c>
      <c r="L56" s="8">
        <v>36.012211093600001</v>
      </c>
      <c r="M56" s="8">
        <v>63627.565641900001</v>
      </c>
      <c r="N56" s="7">
        <v>0.129258493498</v>
      </c>
      <c r="O56" s="10" t="s">
        <v>182</v>
      </c>
      <c r="P56" s="5" t="s">
        <v>176</v>
      </c>
      <c r="Q56" s="9">
        <v>0.64397599999999999</v>
      </c>
    </row>
    <row r="57" spans="1:17" x14ac:dyDescent="0.25">
      <c r="A57" s="5" t="s">
        <v>233</v>
      </c>
      <c r="B57" s="5" t="s">
        <v>66</v>
      </c>
      <c r="C57" s="6">
        <v>27870.899326499999</v>
      </c>
      <c r="D57" s="6">
        <v>30190.116628100001</v>
      </c>
      <c r="E57" s="6">
        <v>2319.2173016199999</v>
      </c>
      <c r="F57" s="7">
        <v>8.3212862077100005E-2</v>
      </c>
      <c r="G57" s="6">
        <v>4110.2883878399998</v>
      </c>
      <c r="H57" s="8">
        <v>16.8561973829</v>
      </c>
      <c r="I57" s="8">
        <v>17.815175272699999</v>
      </c>
      <c r="J57" s="8">
        <v>18.761302532999999</v>
      </c>
      <c r="K57" s="8">
        <v>22.231181937399999</v>
      </c>
      <c r="L57" s="8">
        <v>28.249316378700001</v>
      </c>
      <c r="M57" s="8">
        <v>39023.5092687</v>
      </c>
      <c r="N57" s="7">
        <v>7.7507577248999995E-2</v>
      </c>
      <c r="O57" s="7">
        <v>2.5292262317600001E-2</v>
      </c>
      <c r="P57" s="5" t="s">
        <v>183</v>
      </c>
      <c r="Q57" s="9">
        <v>1.1490849999999999</v>
      </c>
    </row>
    <row r="58" spans="1:17" x14ac:dyDescent="0.25">
      <c r="A58" s="5" t="s">
        <v>234</v>
      </c>
      <c r="B58" s="5" t="s">
        <v>129</v>
      </c>
      <c r="C58" s="6">
        <v>2102.1509680899999</v>
      </c>
      <c r="D58" s="6">
        <v>2011.2699991100001</v>
      </c>
      <c r="E58" s="6">
        <v>-90.880968977799995</v>
      </c>
      <c r="F58" s="7">
        <v>-4.32323702519E-2</v>
      </c>
      <c r="G58" s="6">
        <v>352.30938184600001</v>
      </c>
      <c r="H58" s="8">
        <v>14.0005060702</v>
      </c>
      <c r="I58" s="8">
        <v>14.0105112222</v>
      </c>
      <c r="J58" s="8">
        <v>14.318799047300001</v>
      </c>
      <c r="K58" s="8">
        <v>17.621472328399999</v>
      </c>
      <c r="L58" s="8">
        <v>25.308093998299999</v>
      </c>
      <c r="M58" s="8">
        <v>29783.1020183</v>
      </c>
      <c r="N58" s="7">
        <v>0.164642679358</v>
      </c>
      <c r="O58" s="7">
        <v>9.9715150856200002E-2</v>
      </c>
      <c r="P58" s="5" t="s">
        <v>183</v>
      </c>
      <c r="Q58" s="9">
        <v>1.257989</v>
      </c>
    </row>
    <row r="59" spans="1:17" x14ac:dyDescent="0.25">
      <c r="A59" s="5" t="s">
        <v>235</v>
      </c>
      <c r="B59" s="5" t="s">
        <v>64</v>
      </c>
      <c r="C59" s="6">
        <v>209.004794395</v>
      </c>
      <c r="D59" s="6">
        <v>244.19010037800001</v>
      </c>
      <c r="E59" s="6">
        <v>35.185305983100001</v>
      </c>
      <c r="F59" s="7">
        <v>0.16834688450599999</v>
      </c>
      <c r="G59" s="6">
        <v>24.6945804544</v>
      </c>
      <c r="H59" s="8">
        <v>32.651045802799999</v>
      </c>
      <c r="I59" s="8">
        <v>46.414056940899997</v>
      </c>
      <c r="J59" s="8">
        <v>50.759277383399997</v>
      </c>
      <c r="K59" s="8">
        <v>59.903203236000003</v>
      </c>
      <c r="L59" s="8">
        <v>63.925082188899999</v>
      </c>
      <c r="M59" s="8">
        <v>105579.296957</v>
      </c>
      <c r="N59" s="7">
        <v>0.16722028267799999</v>
      </c>
      <c r="O59" s="10" t="s">
        <v>182</v>
      </c>
      <c r="P59" s="5" t="s">
        <v>176</v>
      </c>
      <c r="Q59" s="9">
        <v>0.12468600000000001</v>
      </c>
    </row>
    <row r="60" spans="1:17" x14ac:dyDescent="0.25">
      <c r="A60" s="5" t="s">
        <v>236</v>
      </c>
      <c r="B60" s="5" t="s">
        <v>65</v>
      </c>
      <c r="C60" s="6">
        <v>3049.3141994299999</v>
      </c>
      <c r="D60" s="6">
        <v>3232.9611952700002</v>
      </c>
      <c r="E60" s="6">
        <v>183.64699583500001</v>
      </c>
      <c r="F60" s="7">
        <v>6.0225671683599998E-2</v>
      </c>
      <c r="G60" s="6">
        <v>240.77274017900001</v>
      </c>
      <c r="H60" s="8">
        <v>58.081050110100001</v>
      </c>
      <c r="I60" s="8">
        <v>66.077737361399997</v>
      </c>
      <c r="J60" s="8">
        <v>80.287261665700001</v>
      </c>
      <c r="K60" s="8">
        <v>82.149653126199993</v>
      </c>
      <c r="L60" s="8">
        <v>99.130721718700002</v>
      </c>
      <c r="M60" s="8">
        <v>166997.504265</v>
      </c>
      <c r="N60" s="7">
        <v>0.14191731829699999</v>
      </c>
      <c r="O60" s="7">
        <v>2.22793130018E-2</v>
      </c>
      <c r="P60" s="5" t="s">
        <v>176</v>
      </c>
      <c r="Q60" s="9">
        <v>0.68315400000000004</v>
      </c>
    </row>
    <row r="61" spans="1:17" x14ac:dyDescent="0.25">
      <c r="A61" s="5" t="s">
        <v>237</v>
      </c>
      <c r="B61" s="5" t="s">
        <v>61</v>
      </c>
      <c r="C61" s="6">
        <v>378.74797567100001</v>
      </c>
      <c r="D61" s="6">
        <v>392.46244120300003</v>
      </c>
      <c r="E61" s="6">
        <v>13.7144655315</v>
      </c>
      <c r="F61" s="7">
        <v>3.6210003518000002E-2</v>
      </c>
      <c r="G61" s="6">
        <v>55.378414714599998</v>
      </c>
      <c r="H61" s="8">
        <v>35.134329819999998</v>
      </c>
      <c r="I61" s="8">
        <v>35.135329820000003</v>
      </c>
      <c r="J61" s="8">
        <v>40.544440389999998</v>
      </c>
      <c r="K61" s="8">
        <v>42.599995739999997</v>
      </c>
      <c r="L61" s="8">
        <v>69.533326380000005</v>
      </c>
      <c r="M61" s="8">
        <v>84332.436011199999</v>
      </c>
      <c r="N61" s="7">
        <v>0.15251684385200001</v>
      </c>
      <c r="O61" s="7">
        <v>8.05690431781E-2</v>
      </c>
      <c r="P61" s="5" t="s">
        <v>176</v>
      </c>
      <c r="Q61" s="9">
        <v>0.637679</v>
      </c>
    </row>
    <row r="62" spans="1:17" x14ac:dyDescent="0.25">
      <c r="A62" s="5" t="s">
        <v>238</v>
      </c>
      <c r="B62" s="5" t="s">
        <v>62</v>
      </c>
      <c r="C62" s="6">
        <v>2524.6884512500001</v>
      </c>
      <c r="D62" s="6">
        <v>2654.3963196</v>
      </c>
      <c r="E62" s="6">
        <v>129.707868351</v>
      </c>
      <c r="F62" s="7">
        <v>5.1375791847200002E-2</v>
      </c>
      <c r="G62" s="6">
        <v>214.170043032</v>
      </c>
      <c r="H62" s="8">
        <v>38.988747095400001</v>
      </c>
      <c r="I62" s="8">
        <v>46.786442138399998</v>
      </c>
      <c r="J62" s="8">
        <v>57.453763471899997</v>
      </c>
      <c r="K62" s="8">
        <v>65.241616723099995</v>
      </c>
      <c r="L62" s="8">
        <v>79.3461827876</v>
      </c>
      <c r="M62" s="8">
        <v>119503.828022</v>
      </c>
      <c r="N62" s="7">
        <v>0.113939978241</v>
      </c>
      <c r="O62" s="7">
        <v>2.4635536878199998E-2</v>
      </c>
      <c r="P62" s="5" t="s">
        <v>176</v>
      </c>
      <c r="Q62" s="9">
        <v>0.70435599999999998</v>
      </c>
    </row>
    <row r="63" spans="1:17" x14ac:dyDescent="0.25">
      <c r="A63" s="5" t="s">
        <v>239</v>
      </c>
      <c r="B63" s="5" t="s">
        <v>63</v>
      </c>
      <c r="C63" s="6">
        <v>22020.923276599999</v>
      </c>
      <c r="D63" s="6">
        <v>23158.1412509</v>
      </c>
      <c r="E63" s="6">
        <v>1137.2179743300001</v>
      </c>
      <c r="F63" s="7">
        <v>5.1642610986099999E-2</v>
      </c>
      <c r="G63" s="6">
        <v>1940.8444173800001</v>
      </c>
      <c r="H63" s="8">
        <v>37.134835284099999</v>
      </c>
      <c r="I63" s="8">
        <v>42.456970757599997</v>
      </c>
      <c r="J63" s="8">
        <v>50.9257169264</v>
      </c>
      <c r="K63" s="8">
        <v>60.558586229200003</v>
      </c>
      <c r="L63" s="8">
        <v>60.879303684500002</v>
      </c>
      <c r="M63" s="8">
        <v>105925.491207</v>
      </c>
      <c r="N63" s="7">
        <v>7.8600890657999994E-2</v>
      </c>
      <c r="O63" s="7">
        <v>1.78411144057E-2</v>
      </c>
      <c r="P63" s="5" t="s">
        <v>176</v>
      </c>
      <c r="Q63" s="9">
        <v>1.003843</v>
      </c>
    </row>
    <row r="64" spans="1:17" x14ac:dyDescent="0.25">
      <c r="A64" s="5" t="s">
        <v>240</v>
      </c>
      <c r="B64" s="5" t="s">
        <v>131</v>
      </c>
      <c r="C64" s="6">
        <v>5802.9774853700001</v>
      </c>
      <c r="D64" s="6">
        <v>6422.1134171499998</v>
      </c>
      <c r="E64" s="6">
        <v>619.135931777</v>
      </c>
      <c r="F64" s="7">
        <v>0.106692802675</v>
      </c>
      <c r="G64" s="6">
        <v>843.90783926500001</v>
      </c>
      <c r="H64" s="8">
        <v>15.470559683699999</v>
      </c>
      <c r="I64" s="8">
        <v>22.2808072423</v>
      </c>
      <c r="J64" s="8">
        <v>30.491761310600001</v>
      </c>
      <c r="K64" s="8">
        <v>39.716723039500003</v>
      </c>
      <c r="L64" s="8">
        <v>51.053576241000002</v>
      </c>
      <c r="M64" s="8">
        <v>63422.863526100002</v>
      </c>
      <c r="N64" s="7">
        <v>0.174119787592</v>
      </c>
      <c r="O64" s="7">
        <v>4.8026370042900002E-2</v>
      </c>
      <c r="P64" s="5" t="s">
        <v>176</v>
      </c>
      <c r="Q64" s="9">
        <v>0.98353999999999997</v>
      </c>
    </row>
    <row r="65" spans="1:17" x14ac:dyDescent="0.25">
      <c r="A65" s="5" t="s">
        <v>241</v>
      </c>
      <c r="B65" s="5" t="s">
        <v>133</v>
      </c>
      <c r="C65" s="6">
        <v>36319.707401300002</v>
      </c>
      <c r="D65" s="6">
        <v>40991.504369499999</v>
      </c>
      <c r="E65" s="6">
        <v>4671.7969681300001</v>
      </c>
      <c r="F65" s="7">
        <v>0.128629807407</v>
      </c>
      <c r="G65" s="6">
        <v>6540.48632782</v>
      </c>
      <c r="H65" s="8">
        <v>17.0317881253</v>
      </c>
      <c r="I65" s="8">
        <v>17.639388973199999</v>
      </c>
      <c r="J65" s="8">
        <v>20.201311571600002</v>
      </c>
      <c r="K65" s="8">
        <v>22.402877127299998</v>
      </c>
      <c r="L65" s="8">
        <v>30.582055451799999</v>
      </c>
      <c r="M65" s="8">
        <v>42018.728068800003</v>
      </c>
      <c r="N65" s="7">
        <v>0.13113818126400001</v>
      </c>
      <c r="O65" s="7">
        <v>6.4898427950099993E-2</v>
      </c>
      <c r="P65" s="5" t="s">
        <v>176</v>
      </c>
      <c r="Q65" s="9">
        <v>0.97824</v>
      </c>
    </row>
    <row r="66" spans="1:17" x14ac:dyDescent="0.25">
      <c r="A66" s="5" t="s">
        <v>242</v>
      </c>
      <c r="B66" s="5" t="s">
        <v>95</v>
      </c>
      <c r="C66" s="6">
        <v>2633.1692122600002</v>
      </c>
      <c r="D66" s="6">
        <v>3051.7022388400001</v>
      </c>
      <c r="E66" s="6">
        <v>418.53302657299997</v>
      </c>
      <c r="F66" s="7">
        <v>0.15894649862400001</v>
      </c>
      <c r="G66" s="6">
        <v>402.91531787299999</v>
      </c>
      <c r="H66" s="8">
        <v>16.613320620900002</v>
      </c>
      <c r="I66" s="8">
        <v>19.518959153400001</v>
      </c>
      <c r="J66" s="8">
        <v>23.547836111900001</v>
      </c>
      <c r="K66" s="8">
        <v>27.9669729827</v>
      </c>
      <c r="L66" s="8">
        <v>34.813705796500003</v>
      </c>
      <c r="M66" s="8">
        <v>48979.499112700003</v>
      </c>
      <c r="N66" s="7">
        <v>0.163168674018</v>
      </c>
      <c r="O66" s="7">
        <v>6.5287559097199993E-2</v>
      </c>
      <c r="P66" s="5" t="s">
        <v>176</v>
      </c>
      <c r="Q66" s="9">
        <v>0.73414400000000002</v>
      </c>
    </row>
    <row r="67" spans="1:17" x14ac:dyDescent="0.25">
      <c r="A67" s="5" t="s">
        <v>243</v>
      </c>
      <c r="B67" s="5" t="s">
        <v>96</v>
      </c>
      <c r="C67" s="6">
        <v>2569.8596792500002</v>
      </c>
      <c r="D67" s="6">
        <v>2748.4881669900001</v>
      </c>
      <c r="E67" s="6">
        <v>178.62848774700001</v>
      </c>
      <c r="F67" s="7">
        <v>6.9509043310499993E-2</v>
      </c>
      <c r="G67" s="6">
        <v>316.087847092</v>
      </c>
      <c r="H67" s="8">
        <v>3.75683350637</v>
      </c>
      <c r="I67" s="8">
        <v>7.8331572677199999</v>
      </c>
      <c r="J67" s="8">
        <v>13.477971672100001</v>
      </c>
      <c r="K67" s="8">
        <v>19.371180542000001</v>
      </c>
      <c r="L67" s="8">
        <v>31.9288548671</v>
      </c>
      <c r="M67" s="8">
        <v>28034.181078000001</v>
      </c>
      <c r="N67" s="7">
        <v>0.12993097298</v>
      </c>
      <c r="O67" s="7">
        <v>0.10222022588099999</v>
      </c>
      <c r="P67" s="5" t="s">
        <v>183</v>
      </c>
      <c r="Q67" s="9">
        <v>1.086724</v>
      </c>
    </row>
    <row r="68" spans="1:17" x14ac:dyDescent="0.25">
      <c r="A68" s="5" t="s">
        <v>244</v>
      </c>
      <c r="B68" s="5" t="s">
        <v>91</v>
      </c>
      <c r="C68" s="6">
        <v>20381.186549900001</v>
      </c>
      <c r="D68" s="6">
        <v>22120.489720199999</v>
      </c>
      <c r="E68" s="6">
        <v>1739.3031702599999</v>
      </c>
      <c r="F68" s="7">
        <v>8.5338661024599999E-2</v>
      </c>
      <c r="G68" s="6">
        <v>3265.3498091000001</v>
      </c>
      <c r="H68" s="8">
        <v>6.2083315163900004</v>
      </c>
      <c r="I68" s="8">
        <v>13.150900743599999</v>
      </c>
      <c r="J68" s="8">
        <v>17.057606100499999</v>
      </c>
      <c r="K68" s="8">
        <v>25.4847184823</v>
      </c>
      <c r="L68" s="8">
        <v>40.781174594200003</v>
      </c>
      <c r="M68" s="8">
        <v>35479.820689100001</v>
      </c>
      <c r="N68" s="7">
        <v>0.17280339575299999</v>
      </c>
      <c r="O68" s="7">
        <v>9.9655339668100001E-2</v>
      </c>
      <c r="P68" s="5" t="s">
        <v>183</v>
      </c>
      <c r="Q68" s="9">
        <v>1.0178659999999999</v>
      </c>
    </row>
    <row r="69" spans="1:17" x14ac:dyDescent="0.25">
      <c r="A69" s="5" t="s">
        <v>245</v>
      </c>
      <c r="B69" s="5" t="s">
        <v>92</v>
      </c>
      <c r="C69" s="6">
        <v>1533.1151689400001</v>
      </c>
      <c r="D69" s="6">
        <v>1544.2983968000001</v>
      </c>
      <c r="E69" s="6">
        <v>11.183227860100001</v>
      </c>
      <c r="F69" s="7">
        <v>7.2944473362E-3</v>
      </c>
      <c r="G69" s="6">
        <v>271.70667381499999</v>
      </c>
      <c r="H69" s="8">
        <v>21.6575829015</v>
      </c>
      <c r="I69" s="8">
        <v>42.874217745199999</v>
      </c>
      <c r="J69" s="8">
        <v>47.608076648999997</v>
      </c>
      <c r="K69" s="8">
        <v>54.973434665399999</v>
      </c>
      <c r="L69" s="8">
        <v>99.719969150799997</v>
      </c>
      <c r="M69" s="8">
        <v>99024.799429799998</v>
      </c>
      <c r="N69" s="7">
        <v>0.18076329243799999</v>
      </c>
      <c r="O69" s="7">
        <v>4.0429957894000002E-2</v>
      </c>
      <c r="P69" s="5" t="s">
        <v>183</v>
      </c>
      <c r="Q69" s="9">
        <v>7.8760159999999999</v>
      </c>
    </row>
    <row r="70" spans="1:17" x14ac:dyDescent="0.25">
      <c r="A70" s="5" t="s">
        <v>246</v>
      </c>
      <c r="B70" s="5" t="s">
        <v>93</v>
      </c>
      <c r="C70" s="6">
        <v>13744.267644699999</v>
      </c>
      <c r="D70" s="6">
        <v>16010.5458681</v>
      </c>
      <c r="E70" s="6">
        <v>2266.2782234000001</v>
      </c>
      <c r="F70" s="7">
        <v>0.16488897640700001</v>
      </c>
      <c r="G70" s="6">
        <v>2151.2413275499998</v>
      </c>
      <c r="H70" s="8">
        <v>9.4332654981299999</v>
      </c>
      <c r="I70" s="8">
        <v>14.9943510658</v>
      </c>
      <c r="J70" s="8">
        <v>16.0576647406</v>
      </c>
      <c r="K70" s="8">
        <v>16.917470228399999</v>
      </c>
      <c r="L70" s="8">
        <v>17.6492658383</v>
      </c>
      <c r="M70" s="8">
        <v>33399.942660499997</v>
      </c>
      <c r="N70" s="7">
        <v>0.15185172922699999</v>
      </c>
      <c r="O70" s="7">
        <v>3.2395049545199998E-2</v>
      </c>
      <c r="P70" s="5" t="s">
        <v>183</v>
      </c>
      <c r="Q70" s="9">
        <v>2.0252859999999999</v>
      </c>
    </row>
    <row r="71" spans="1:17" x14ac:dyDescent="0.25">
      <c r="A71" s="5" t="s">
        <v>247</v>
      </c>
      <c r="B71" s="5" t="s">
        <v>94</v>
      </c>
      <c r="C71" s="6">
        <v>4527.5822945500004</v>
      </c>
      <c r="D71" s="6">
        <v>5210.8656396400002</v>
      </c>
      <c r="E71" s="6">
        <v>683.28334508800003</v>
      </c>
      <c r="F71" s="7">
        <v>0.15091572071699999</v>
      </c>
      <c r="G71" s="6">
        <v>789.20643750600004</v>
      </c>
      <c r="H71" s="8">
        <v>14.0172756481</v>
      </c>
      <c r="I71" s="8">
        <v>14.8119191133</v>
      </c>
      <c r="J71" s="8">
        <v>17.5592490674</v>
      </c>
      <c r="K71" s="8">
        <v>32.200272310000003</v>
      </c>
      <c r="L71" s="8">
        <v>49.748761354499997</v>
      </c>
      <c r="M71" s="8">
        <v>36523.238060199998</v>
      </c>
      <c r="N71" s="7">
        <v>0.12556611136900001</v>
      </c>
      <c r="O71" s="7">
        <v>3.5805551749500002E-2</v>
      </c>
      <c r="P71" s="5" t="s">
        <v>183</v>
      </c>
      <c r="Q71" s="9">
        <v>1.569698</v>
      </c>
    </row>
    <row r="72" spans="1:17" x14ac:dyDescent="0.25">
      <c r="A72" s="5" t="s">
        <v>248</v>
      </c>
      <c r="B72" s="5" t="s">
        <v>80</v>
      </c>
      <c r="C72" s="6">
        <v>53484.890581</v>
      </c>
      <c r="D72" s="6">
        <v>50472.8249134</v>
      </c>
      <c r="E72" s="6">
        <v>-3012.0656675999999</v>
      </c>
      <c r="F72" s="7">
        <v>-5.6316197619099999E-2</v>
      </c>
      <c r="G72" s="6">
        <v>9146.2460102700006</v>
      </c>
      <c r="H72" s="8">
        <v>6.7305879183500004</v>
      </c>
      <c r="I72" s="8">
        <v>14.0005353075</v>
      </c>
      <c r="J72" s="8">
        <v>15.816900803499999</v>
      </c>
      <c r="K72" s="8">
        <v>18.579691746200002</v>
      </c>
      <c r="L72" s="8">
        <v>22.583783202799999</v>
      </c>
      <c r="M72" s="8">
        <v>32899.153671300002</v>
      </c>
      <c r="N72" s="7">
        <v>0.22042680757700001</v>
      </c>
      <c r="O72" s="7">
        <v>9.3157767419699999E-2</v>
      </c>
      <c r="P72" s="5" t="s">
        <v>176</v>
      </c>
      <c r="Q72" s="9">
        <v>1.4036740000000001</v>
      </c>
    </row>
    <row r="73" spans="1:17" x14ac:dyDescent="0.25">
      <c r="A73" s="5" t="s">
        <v>249</v>
      </c>
      <c r="B73" s="5" t="s">
        <v>147</v>
      </c>
      <c r="C73" s="6">
        <v>36832.353760099999</v>
      </c>
      <c r="D73" s="6">
        <v>36623.444885600002</v>
      </c>
      <c r="E73" s="6">
        <v>-208.908874494</v>
      </c>
      <c r="F73" s="7">
        <v>-5.6718849915200001E-3</v>
      </c>
      <c r="G73" s="6">
        <v>3728.3006298400001</v>
      </c>
      <c r="H73" s="8">
        <v>10.337738934800001</v>
      </c>
      <c r="I73" s="8">
        <v>17.767594584899999</v>
      </c>
      <c r="J73" s="8">
        <v>21.911644081399999</v>
      </c>
      <c r="K73" s="8">
        <v>30.241228743299999</v>
      </c>
      <c r="L73" s="8">
        <v>40.022599047999996</v>
      </c>
      <c r="M73" s="8">
        <v>45576.2196893</v>
      </c>
      <c r="N73" s="7">
        <v>0.16480869487700001</v>
      </c>
      <c r="O73" s="7">
        <v>7.0569236608700001E-2</v>
      </c>
      <c r="P73" s="5" t="s">
        <v>176</v>
      </c>
      <c r="Q73" s="9">
        <v>0.86874399999999996</v>
      </c>
    </row>
    <row r="74" spans="1:17" x14ac:dyDescent="0.25">
      <c r="A74" s="5" t="s">
        <v>250</v>
      </c>
      <c r="B74" s="5" t="s">
        <v>148</v>
      </c>
      <c r="C74" s="6">
        <v>10260.9029479</v>
      </c>
      <c r="D74" s="6">
        <v>9641.7684236999994</v>
      </c>
      <c r="E74" s="6">
        <v>-619.13452419700002</v>
      </c>
      <c r="F74" s="7">
        <v>-6.0339185288200002E-2</v>
      </c>
      <c r="G74" s="6">
        <v>808.52325900899996</v>
      </c>
      <c r="H74" s="8">
        <v>9.6162219665799995</v>
      </c>
      <c r="I74" s="8">
        <v>22.2323869001</v>
      </c>
      <c r="J74" s="8">
        <v>34.484491022599997</v>
      </c>
      <c r="K74" s="8">
        <v>47.613248924799997</v>
      </c>
      <c r="L74" s="8">
        <v>75.030954057900004</v>
      </c>
      <c r="M74" s="8">
        <v>71727.741327099997</v>
      </c>
      <c r="N74" s="7">
        <v>0.21728341029500001</v>
      </c>
      <c r="O74" s="7">
        <v>9.8643157540600004E-2</v>
      </c>
      <c r="P74" s="5" t="s">
        <v>176</v>
      </c>
      <c r="Q74" s="9">
        <v>0.98031800000000002</v>
      </c>
    </row>
    <row r="75" spans="1:17" x14ac:dyDescent="0.25">
      <c r="A75" s="5" t="s">
        <v>251</v>
      </c>
      <c r="B75" s="5" t="s">
        <v>69</v>
      </c>
      <c r="C75" s="6">
        <v>4833.5735919500003</v>
      </c>
      <c r="D75" s="6">
        <v>4747.5829509599998</v>
      </c>
      <c r="E75" s="6">
        <v>-85.990640984600006</v>
      </c>
      <c r="F75" s="7">
        <v>-1.77902827688E-2</v>
      </c>
      <c r="G75" s="6">
        <v>508.47496874400002</v>
      </c>
      <c r="H75" s="8">
        <v>16.318455548999999</v>
      </c>
      <c r="I75" s="8">
        <v>20.1497366539</v>
      </c>
      <c r="J75" s="8">
        <v>30.5045262816</v>
      </c>
      <c r="K75" s="8">
        <v>46.328047504700002</v>
      </c>
      <c r="L75" s="8">
        <v>74.285275853300007</v>
      </c>
      <c r="M75" s="8">
        <v>63449.414665800003</v>
      </c>
      <c r="N75" s="7">
        <v>0.131489566916</v>
      </c>
      <c r="O75" s="7">
        <v>6.2859199164900001E-2</v>
      </c>
      <c r="P75" s="5" t="s">
        <v>176</v>
      </c>
      <c r="Q75" s="9">
        <v>1.3180700000000001</v>
      </c>
    </row>
    <row r="76" spans="1:17" x14ac:dyDescent="0.25">
      <c r="A76" s="5" t="s">
        <v>252</v>
      </c>
      <c r="B76" s="5" t="s">
        <v>109</v>
      </c>
      <c r="C76" s="6">
        <v>18770.195757000001</v>
      </c>
      <c r="D76" s="6">
        <v>19290.182213</v>
      </c>
      <c r="E76" s="6">
        <v>519.98645605800004</v>
      </c>
      <c r="F76" s="7">
        <v>2.77027721389E-2</v>
      </c>
      <c r="G76" s="6">
        <v>1650.8796442299999</v>
      </c>
      <c r="H76" s="8">
        <v>16.136997674500002</v>
      </c>
      <c r="I76" s="8">
        <v>22.3192862346</v>
      </c>
      <c r="J76" s="8">
        <v>31.587980484300001</v>
      </c>
      <c r="K76" s="8">
        <v>49.1327453209</v>
      </c>
      <c r="L76" s="8">
        <v>63.849614605200003</v>
      </c>
      <c r="M76" s="8">
        <v>65702.999407399999</v>
      </c>
      <c r="N76" s="7">
        <v>0.21450856960199999</v>
      </c>
      <c r="O76" s="7">
        <v>0.14080925557999999</v>
      </c>
      <c r="P76" s="5" t="s">
        <v>176</v>
      </c>
      <c r="Q76" s="9">
        <v>0.81400499999999998</v>
      </c>
    </row>
    <row r="77" spans="1:17" x14ac:dyDescent="0.25">
      <c r="A77" s="5" t="s">
        <v>253</v>
      </c>
      <c r="B77" s="5" t="s">
        <v>149</v>
      </c>
      <c r="C77" s="6">
        <v>29907.106353300002</v>
      </c>
      <c r="D77" s="6">
        <v>30909.176851799999</v>
      </c>
      <c r="E77" s="6">
        <v>1002.0704984400001</v>
      </c>
      <c r="F77" s="7">
        <v>3.3506100075299999E-2</v>
      </c>
      <c r="G77" s="6">
        <v>3024.3478352299999</v>
      </c>
      <c r="H77" s="8">
        <v>17.1846220055</v>
      </c>
      <c r="I77" s="8">
        <v>22.311272652700001</v>
      </c>
      <c r="J77" s="8">
        <v>31.1117735027</v>
      </c>
      <c r="K77" s="8">
        <v>46.406050433899999</v>
      </c>
      <c r="L77" s="8">
        <v>64.013313262300002</v>
      </c>
      <c r="M77" s="8">
        <v>64712.488885600003</v>
      </c>
      <c r="N77" s="7">
        <v>0.15971567152400001</v>
      </c>
      <c r="O77" s="7">
        <v>8.7170844626500002E-2</v>
      </c>
      <c r="P77" s="5" t="s">
        <v>176</v>
      </c>
      <c r="Q77" s="9">
        <v>0.84284000000000003</v>
      </c>
    </row>
    <row r="78" spans="1:17" x14ac:dyDescent="0.25">
      <c r="A78" s="5" t="s">
        <v>254</v>
      </c>
      <c r="B78" s="5" t="s">
        <v>116</v>
      </c>
      <c r="C78" s="6">
        <v>47524.906197900003</v>
      </c>
      <c r="D78" s="6">
        <v>45042.575129999997</v>
      </c>
      <c r="E78" s="6">
        <v>-2482.3310678399998</v>
      </c>
      <c r="F78" s="7">
        <v>-5.2232213936599999E-2</v>
      </c>
      <c r="G78" s="6">
        <v>4087.2316949699998</v>
      </c>
      <c r="H78" s="8">
        <v>16.4377776788</v>
      </c>
      <c r="I78" s="8">
        <v>22.056807284800001</v>
      </c>
      <c r="J78" s="8">
        <v>29.472190446700001</v>
      </c>
      <c r="K78" s="8">
        <v>44.700304017100002</v>
      </c>
      <c r="L78" s="8">
        <v>62.857482999399998</v>
      </c>
      <c r="M78" s="8">
        <v>61302.156129199997</v>
      </c>
      <c r="N78" s="7">
        <v>0.21764849241100001</v>
      </c>
      <c r="O78" s="7">
        <v>0.113004445388</v>
      </c>
      <c r="P78" s="5" t="s">
        <v>176</v>
      </c>
      <c r="Q78" s="9">
        <v>1.113332</v>
      </c>
    </row>
    <row r="79" spans="1:17" x14ac:dyDescent="0.25">
      <c r="A79" s="5" t="s">
        <v>255</v>
      </c>
      <c r="B79" s="5" t="s">
        <v>125</v>
      </c>
      <c r="C79" s="6">
        <v>44971.9828184</v>
      </c>
      <c r="D79" s="6">
        <v>44711.874944800002</v>
      </c>
      <c r="E79" s="6">
        <v>-260.10787360500001</v>
      </c>
      <c r="F79" s="7">
        <v>-5.7837759712600001E-3</v>
      </c>
      <c r="G79" s="6">
        <v>4285.42428475</v>
      </c>
      <c r="H79" s="8">
        <v>21.5974050811</v>
      </c>
      <c r="I79" s="8">
        <v>27.424010532699999</v>
      </c>
      <c r="J79" s="8">
        <v>31.8889461588</v>
      </c>
      <c r="K79" s="8">
        <v>38.871060211299998</v>
      </c>
      <c r="L79" s="8">
        <v>49.0233759045</v>
      </c>
      <c r="M79" s="8">
        <v>66329.008010399994</v>
      </c>
      <c r="N79" s="7">
        <v>0.19970365811900001</v>
      </c>
      <c r="O79" s="7">
        <v>7.1245843477200005E-2</v>
      </c>
      <c r="P79" s="5" t="s">
        <v>176</v>
      </c>
      <c r="Q79" s="9">
        <v>0.92295000000000005</v>
      </c>
    </row>
    <row r="80" spans="1:17" x14ac:dyDescent="0.25">
      <c r="A80" s="5" t="s">
        <v>256</v>
      </c>
      <c r="B80" s="5" t="s">
        <v>56</v>
      </c>
      <c r="C80" s="6">
        <v>52588.140896500001</v>
      </c>
      <c r="D80" s="6">
        <v>52103.226335300002</v>
      </c>
      <c r="E80" s="6">
        <v>-484.91456120700002</v>
      </c>
      <c r="F80" s="7">
        <v>-9.2209869552499994E-3</v>
      </c>
      <c r="G80" s="6">
        <v>6090.0805497199999</v>
      </c>
      <c r="H80" s="8">
        <v>15.1599097606</v>
      </c>
      <c r="I80" s="8">
        <v>19.167581149699998</v>
      </c>
      <c r="J80" s="8">
        <v>23.8827139803</v>
      </c>
      <c r="K80" s="8">
        <v>29.733961262800001</v>
      </c>
      <c r="L80" s="8">
        <v>37.080776344599997</v>
      </c>
      <c r="M80" s="8">
        <v>49676.045079099997</v>
      </c>
      <c r="N80" s="7">
        <v>0.231486185155</v>
      </c>
      <c r="O80" s="7">
        <v>0.16075956377600001</v>
      </c>
      <c r="P80" s="5" t="s">
        <v>192</v>
      </c>
      <c r="Q80" s="9">
        <v>0.97133400000000003</v>
      </c>
    </row>
    <row r="81" spans="1:17" x14ac:dyDescent="0.25">
      <c r="A81" s="5" t="s">
        <v>257</v>
      </c>
      <c r="B81" s="5" t="s">
        <v>58</v>
      </c>
      <c r="C81" s="6">
        <v>7067.20558824</v>
      </c>
      <c r="D81" s="6">
        <v>6681.0261790599998</v>
      </c>
      <c r="E81" s="6">
        <v>-386.17940917499999</v>
      </c>
      <c r="F81" s="7">
        <v>-5.4643862323400003E-2</v>
      </c>
      <c r="G81" s="6">
        <v>687.57281217100001</v>
      </c>
      <c r="H81" s="8">
        <v>18.300440542499999</v>
      </c>
      <c r="I81" s="8">
        <v>22.0706945401</v>
      </c>
      <c r="J81" s="8">
        <v>26.629123619800001</v>
      </c>
      <c r="K81" s="8">
        <v>31.573891739600001</v>
      </c>
      <c r="L81" s="8">
        <v>38.088449193199999</v>
      </c>
      <c r="M81" s="8">
        <v>55388.577129199999</v>
      </c>
      <c r="N81" s="7">
        <v>0.20153979700499999</v>
      </c>
      <c r="O81" s="7">
        <v>9.2566805388700005E-2</v>
      </c>
      <c r="P81" s="5" t="s">
        <v>176</v>
      </c>
      <c r="Q81" s="9">
        <v>1.3948780000000001</v>
      </c>
    </row>
    <row r="82" spans="1:17" x14ac:dyDescent="0.25">
      <c r="A82" s="5" t="s">
        <v>258</v>
      </c>
      <c r="B82" s="5" t="s">
        <v>57</v>
      </c>
      <c r="C82" s="6">
        <v>1278.0012052</v>
      </c>
      <c r="D82" s="6">
        <v>1226.72758804</v>
      </c>
      <c r="E82" s="6">
        <v>-51.2736171588</v>
      </c>
      <c r="F82" s="7">
        <v>-4.0120163384900001E-2</v>
      </c>
      <c r="G82" s="6">
        <v>141.91753797699999</v>
      </c>
      <c r="H82" s="8">
        <v>23.311896125099999</v>
      </c>
      <c r="I82" s="8">
        <v>24.0391739268</v>
      </c>
      <c r="J82" s="8">
        <v>24.2808498433</v>
      </c>
      <c r="K82" s="8">
        <v>30.176062407300002</v>
      </c>
      <c r="L82" s="8">
        <v>38.573768635</v>
      </c>
      <c r="M82" s="8">
        <v>50504.167673999997</v>
      </c>
      <c r="N82" s="7">
        <v>0.17310952551700001</v>
      </c>
      <c r="O82" s="7">
        <v>9.0094738103400004E-2</v>
      </c>
      <c r="P82" s="5" t="s">
        <v>176</v>
      </c>
      <c r="Q82" s="9">
        <v>0.92657</v>
      </c>
    </row>
    <row r="83" spans="1:17" x14ac:dyDescent="0.25">
      <c r="A83" s="5" t="s">
        <v>259</v>
      </c>
      <c r="B83" s="5" t="s">
        <v>97</v>
      </c>
      <c r="C83" s="6">
        <v>58847.3260286</v>
      </c>
      <c r="D83" s="6">
        <v>58158.559558699999</v>
      </c>
      <c r="E83" s="6">
        <v>-688.76646993600002</v>
      </c>
      <c r="F83" s="7">
        <v>-1.1704295104299999E-2</v>
      </c>
      <c r="G83" s="6">
        <v>7833.8804736800003</v>
      </c>
      <c r="H83" s="8">
        <v>15.9046059883</v>
      </c>
      <c r="I83" s="8">
        <v>17.397654635799999</v>
      </c>
      <c r="J83" s="8">
        <v>20.4231035874</v>
      </c>
      <c r="K83" s="8">
        <v>24.728392856399999</v>
      </c>
      <c r="L83" s="8">
        <v>31.4513305555</v>
      </c>
      <c r="M83" s="8">
        <v>42480.055461700002</v>
      </c>
      <c r="N83" s="7">
        <v>0.13972321782700001</v>
      </c>
      <c r="O83" s="7">
        <v>5.7908702470600003E-2</v>
      </c>
      <c r="P83" s="5" t="s">
        <v>176</v>
      </c>
      <c r="Q83" s="9">
        <v>0.63907899999999995</v>
      </c>
    </row>
    <row r="84" spans="1:17" x14ac:dyDescent="0.25">
      <c r="A84" s="5" t="s">
        <v>260</v>
      </c>
      <c r="B84" s="5" t="s">
        <v>117</v>
      </c>
      <c r="C84" s="6">
        <v>6878.6484597999997</v>
      </c>
      <c r="D84" s="6">
        <v>7290.1934490100002</v>
      </c>
      <c r="E84" s="6">
        <v>411.54498920999998</v>
      </c>
      <c r="F84" s="7">
        <v>5.9829338803400002E-2</v>
      </c>
      <c r="G84" s="6">
        <v>806.25087085099995</v>
      </c>
      <c r="H84" s="8">
        <v>17.1289203539</v>
      </c>
      <c r="I84" s="8">
        <v>17.9030872917</v>
      </c>
      <c r="J84" s="8">
        <v>23.622621301100001</v>
      </c>
      <c r="K84" s="8">
        <v>29.784816503399998</v>
      </c>
      <c r="L84" s="8">
        <v>35.444061753699998</v>
      </c>
      <c r="M84" s="8">
        <v>49135.052306199999</v>
      </c>
      <c r="N84" s="7">
        <v>0.171113344582</v>
      </c>
      <c r="O84" s="7">
        <v>5.6439543448700003E-2</v>
      </c>
      <c r="P84" s="5" t="s">
        <v>176</v>
      </c>
      <c r="Q84" s="9">
        <v>2.172282</v>
      </c>
    </row>
    <row r="85" spans="1:17" x14ac:dyDescent="0.25">
      <c r="A85" s="5" t="s">
        <v>261</v>
      </c>
      <c r="B85" s="5" t="s">
        <v>123</v>
      </c>
      <c r="C85" s="6">
        <v>20402.684952</v>
      </c>
      <c r="D85" s="6">
        <v>20472.6590091</v>
      </c>
      <c r="E85" s="6">
        <v>69.974057161600001</v>
      </c>
      <c r="F85" s="7">
        <v>3.4296494469400001E-3</v>
      </c>
      <c r="G85" s="6">
        <v>2143.2788423100001</v>
      </c>
      <c r="H85" s="8">
        <v>17.660311395699999</v>
      </c>
      <c r="I85" s="8">
        <v>20.808636333199999</v>
      </c>
      <c r="J85" s="8">
        <v>24.812703753000001</v>
      </c>
      <c r="K85" s="8">
        <v>31.7316415148</v>
      </c>
      <c r="L85" s="8">
        <v>39.840937686899998</v>
      </c>
      <c r="M85" s="8">
        <v>51610.4238062</v>
      </c>
      <c r="N85" s="7">
        <v>0.18807774850699999</v>
      </c>
      <c r="O85" s="7">
        <v>6.7089580102299998E-2</v>
      </c>
      <c r="P85" s="5" t="s">
        <v>176</v>
      </c>
      <c r="Q85" s="9">
        <v>1.5998220000000001</v>
      </c>
    </row>
    <row r="86" spans="1:17" x14ac:dyDescent="0.25">
      <c r="A86" s="5" t="s">
        <v>262</v>
      </c>
      <c r="B86" s="5" t="s">
        <v>136</v>
      </c>
      <c r="C86" s="6">
        <v>17847.613691800001</v>
      </c>
      <c r="D86" s="6">
        <v>16454.319367100001</v>
      </c>
      <c r="E86" s="6">
        <v>-1393.2943246899999</v>
      </c>
      <c r="F86" s="7">
        <v>-7.8066140872000006E-2</v>
      </c>
      <c r="G86" s="6">
        <v>1755.66284997</v>
      </c>
      <c r="H86" s="8">
        <v>23.8204294586</v>
      </c>
      <c r="I86" s="8">
        <v>27.644124494100001</v>
      </c>
      <c r="J86" s="8">
        <v>32.843638960100002</v>
      </c>
      <c r="K86" s="8">
        <v>40.482349879899999</v>
      </c>
      <c r="L86" s="8">
        <v>50.064967051399996</v>
      </c>
      <c r="M86" s="8">
        <v>68314.769037000005</v>
      </c>
      <c r="N86" s="7">
        <v>0.22702888074300001</v>
      </c>
      <c r="O86" s="7">
        <v>0.115790247185</v>
      </c>
      <c r="P86" s="5" t="s">
        <v>176</v>
      </c>
      <c r="Q86" s="9">
        <v>1.129203</v>
      </c>
    </row>
    <row r="87" spans="1:17" x14ac:dyDescent="0.25">
      <c r="A87" s="5" t="s">
        <v>263</v>
      </c>
      <c r="B87" s="5" t="s">
        <v>121</v>
      </c>
      <c r="C87" s="6">
        <v>11720.1196592</v>
      </c>
      <c r="D87" s="6">
        <v>11322.137759499999</v>
      </c>
      <c r="E87" s="6">
        <v>-397.98189969999999</v>
      </c>
      <c r="F87" s="7">
        <v>-3.3957153277499999E-2</v>
      </c>
      <c r="G87" s="6">
        <v>1304.92883007</v>
      </c>
      <c r="H87" s="8">
        <v>18.4176032411</v>
      </c>
      <c r="I87" s="8">
        <v>23.847729961399999</v>
      </c>
      <c r="J87" s="8">
        <v>23.850421992800001</v>
      </c>
      <c r="K87" s="8">
        <v>36.368011747600001</v>
      </c>
      <c r="L87" s="8">
        <v>40.919086684699998</v>
      </c>
      <c r="M87" s="8">
        <v>49608.877745099999</v>
      </c>
      <c r="N87" s="7">
        <v>0.24476116210500001</v>
      </c>
      <c r="O87" s="7">
        <v>0.12522295071299999</v>
      </c>
      <c r="P87" s="5" t="s">
        <v>176</v>
      </c>
      <c r="Q87" s="9">
        <v>2.3882340000000002</v>
      </c>
    </row>
    <row r="88" spans="1:17" x14ac:dyDescent="0.25">
      <c r="A88" s="5" t="s">
        <v>264</v>
      </c>
      <c r="B88" s="5" t="s">
        <v>67</v>
      </c>
      <c r="C88" s="6">
        <v>27830.179020700001</v>
      </c>
      <c r="D88" s="6">
        <v>29328.754834899999</v>
      </c>
      <c r="E88" s="6">
        <v>1498.5758141900001</v>
      </c>
      <c r="F88" s="7">
        <v>5.38471496385E-2</v>
      </c>
      <c r="G88" s="6">
        <v>3249.1295740400001</v>
      </c>
      <c r="H88" s="8">
        <v>15.309900842999999</v>
      </c>
      <c r="I88" s="8">
        <v>17.707350126000001</v>
      </c>
      <c r="J88" s="8">
        <v>22.0943233283</v>
      </c>
      <c r="K88" s="8">
        <v>25.596484478699999</v>
      </c>
      <c r="L88" s="8">
        <v>30.848765480099999</v>
      </c>
      <c r="M88" s="8">
        <v>45956.192522899997</v>
      </c>
      <c r="N88" s="7">
        <v>0.20001321663499999</v>
      </c>
      <c r="O88" s="7">
        <v>0.101020537651</v>
      </c>
      <c r="P88" s="5" t="s">
        <v>176</v>
      </c>
      <c r="Q88" s="9">
        <v>1.28101</v>
      </c>
    </row>
    <row r="89" spans="1:17" x14ac:dyDescent="0.25">
      <c r="A89" s="5" t="s">
        <v>265</v>
      </c>
      <c r="B89" s="5" t="s">
        <v>137</v>
      </c>
      <c r="C89" s="6">
        <v>56306.868479899997</v>
      </c>
      <c r="D89" s="6">
        <v>55069.582538399998</v>
      </c>
      <c r="E89" s="6">
        <v>-1237.2859414699999</v>
      </c>
      <c r="F89" s="7">
        <v>-2.1973978927800002E-2</v>
      </c>
      <c r="G89" s="6">
        <v>6194.2300649099998</v>
      </c>
      <c r="H89" s="8">
        <v>16.705365584399999</v>
      </c>
      <c r="I89" s="8">
        <v>19.072517960599999</v>
      </c>
      <c r="J89" s="8">
        <v>23.263150901100001</v>
      </c>
      <c r="K89" s="8">
        <v>28.593554510299999</v>
      </c>
      <c r="L89" s="8">
        <v>32.046708257600002</v>
      </c>
      <c r="M89" s="8">
        <v>48387.353874300003</v>
      </c>
      <c r="N89" s="7">
        <v>0.224076138408</v>
      </c>
      <c r="O89" s="7">
        <v>0.123523232889</v>
      </c>
      <c r="P89" s="5" t="s">
        <v>176</v>
      </c>
      <c r="Q89" s="9">
        <v>0.87131899999999995</v>
      </c>
    </row>
    <row r="90" spans="1:17" x14ac:dyDescent="0.25">
      <c r="A90" s="5" t="s">
        <v>266</v>
      </c>
      <c r="B90" s="5" t="s">
        <v>152</v>
      </c>
      <c r="C90" s="6">
        <v>5767.03062503</v>
      </c>
      <c r="D90" s="6">
        <v>5271.3523033800002</v>
      </c>
      <c r="E90" s="6">
        <v>-495.67832164599997</v>
      </c>
      <c r="F90" s="7">
        <v>-8.5950353635199997E-2</v>
      </c>
      <c r="G90" s="6">
        <v>643.83812606200001</v>
      </c>
      <c r="H90" s="8">
        <v>14.1295760852</v>
      </c>
      <c r="I90" s="8">
        <v>15.0647369862</v>
      </c>
      <c r="J90" s="8">
        <v>18.285199629099999</v>
      </c>
      <c r="K90" s="8">
        <v>22.653362200699998</v>
      </c>
      <c r="L90" s="8">
        <v>25.996868421199999</v>
      </c>
      <c r="M90" s="8">
        <v>38033.215228599998</v>
      </c>
      <c r="N90" s="7">
        <v>0.14997755586299999</v>
      </c>
      <c r="O90" s="7">
        <v>7.7948992283099997E-2</v>
      </c>
      <c r="P90" s="5" t="s">
        <v>176</v>
      </c>
      <c r="Q90" s="9">
        <v>1.12625</v>
      </c>
    </row>
    <row r="91" spans="1:17" x14ac:dyDescent="0.25">
      <c r="A91" s="5" t="s">
        <v>267</v>
      </c>
      <c r="B91" s="5" t="s">
        <v>99</v>
      </c>
      <c r="C91" s="6">
        <v>184.50330526100001</v>
      </c>
      <c r="D91" s="6">
        <v>180.26937683899999</v>
      </c>
      <c r="E91" s="6">
        <v>-4.23392842205</v>
      </c>
      <c r="F91" s="7">
        <v>-2.29477104276E-2</v>
      </c>
      <c r="G91" s="6">
        <v>19.3446696026</v>
      </c>
      <c r="H91" s="8">
        <v>13.0580212129</v>
      </c>
      <c r="I91" s="8">
        <v>19.029794749099999</v>
      </c>
      <c r="J91" s="8">
        <v>28.349698773099998</v>
      </c>
      <c r="K91" s="8">
        <v>36.493900245600003</v>
      </c>
      <c r="L91" s="8">
        <v>61.241424132500001</v>
      </c>
      <c r="M91" s="8">
        <v>58967.373448099999</v>
      </c>
      <c r="N91" s="7">
        <v>0.17935486028</v>
      </c>
      <c r="O91" s="7">
        <v>0.14852189504999999</v>
      </c>
      <c r="P91" s="5" t="s">
        <v>190</v>
      </c>
      <c r="Q91" s="9">
        <v>0.75869200000000003</v>
      </c>
    </row>
    <row r="92" spans="1:17" x14ac:dyDescent="0.25">
      <c r="A92" s="5" t="s">
        <v>268</v>
      </c>
      <c r="B92" s="5" t="s">
        <v>138</v>
      </c>
      <c r="C92" s="6">
        <v>78715.256977700003</v>
      </c>
      <c r="D92" s="6">
        <v>78744.144006699993</v>
      </c>
      <c r="E92" s="6">
        <v>28.887029017</v>
      </c>
      <c r="F92" s="7">
        <v>3.6698132136099999E-4</v>
      </c>
      <c r="G92" s="6">
        <v>9509.2722814299996</v>
      </c>
      <c r="H92" s="8">
        <v>15.4719264775</v>
      </c>
      <c r="I92" s="8">
        <v>16.747972245900002</v>
      </c>
      <c r="J92" s="8">
        <v>19.342465794199999</v>
      </c>
      <c r="K92" s="8">
        <v>24.3434367913</v>
      </c>
      <c r="L92" s="8">
        <v>29.763225639400002</v>
      </c>
      <c r="M92" s="8">
        <v>40232.328851999999</v>
      </c>
      <c r="N92" s="7">
        <v>0.18448616573900001</v>
      </c>
      <c r="O92" s="7">
        <v>0.119873686445</v>
      </c>
      <c r="P92" s="5" t="s">
        <v>176</v>
      </c>
      <c r="Q92" s="9">
        <v>0.92363099999999998</v>
      </c>
    </row>
    <row r="93" spans="1:17" x14ac:dyDescent="0.25">
      <c r="A93" s="5" t="s">
        <v>269</v>
      </c>
      <c r="B93" s="5" t="s">
        <v>140</v>
      </c>
      <c r="C93" s="6">
        <v>639.81625776500005</v>
      </c>
      <c r="D93" s="6">
        <v>609.89888797000003</v>
      </c>
      <c r="E93" s="6">
        <v>-29.917369794900001</v>
      </c>
      <c r="F93" s="7">
        <v>-4.6759314774900002E-2</v>
      </c>
      <c r="G93" s="6">
        <v>68.975655875900003</v>
      </c>
      <c r="H93" s="8">
        <v>15.067897775</v>
      </c>
      <c r="I93" s="8">
        <v>15.9468347358</v>
      </c>
      <c r="J93" s="8">
        <v>16.772195588599999</v>
      </c>
      <c r="K93" s="8">
        <v>20.5198288588</v>
      </c>
      <c r="L93" s="8">
        <v>23.249488592199999</v>
      </c>
      <c r="M93" s="8">
        <v>34886.166824300002</v>
      </c>
      <c r="N93" s="7">
        <v>9.6107529619599993E-2</v>
      </c>
      <c r="O93" s="7">
        <v>2.6758124499299998E-2</v>
      </c>
      <c r="P93" s="5" t="s">
        <v>176</v>
      </c>
      <c r="Q93" s="9">
        <v>1.3318680000000001</v>
      </c>
    </row>
    <row r="94" spans="1:17" x14ac:dyDescent="0.25">
      <c r="A94" s="5" t="s">
        <v>270</v>
      </c>
      <c r="B94" s="5" t="s">
        <v>100</v>
      </c>
      <c r="C94" s="6">
        <v>579.655632438</v>
      </c>
      <c r="D94" s="6">
        <v>505.22464600000001</v>
      </c>
      <c r="E94" s="6">
        <v>-74.430986437599998</v>
      </c>
      <c r="F94" s="7">
        <v>-0.12840552609600001</v>
      </c>
      <c r="G94" s="6">
        <v>68.351218000800003</v>
      </c>
      <c r="H94" s="8">
        <v>16.2985142267</v>
      </c>
      <c r="I94" s="8">
        <v>17.121756531999999</v>
      </c>
      <c r="J94" s="8">
        <v>22.2966309</v>
      </c>
      <c r="K94" s="8">
        <v>26.962242589700001</v>
      </c>
      <c r="L94" s="8">
        <v>29.954420924000001</v>
      </c>
      <c r="M94" s="8">
        <v>46376.992272099997</v>
      </c>
      <c r="N94" s="7">
        <v>0.233440751521</v>
      </c>
      <c r="O94" s="7">
        <v>8.4217358182900007E-2</v>
      </c>
      <c r="P94" s="5" t="s">
        <v>183</v>
      </c>
      <c r="Q94" s="9">
        <v>0.74012299999999998</v>
      </c>
    </row>
    <row r="95" spans="1:17" x14ac:dyDescent="0.25">
      <c r="A95" s="5" t="s">
        <v>271</v>
      </c>
      <c r="B95" s="5" t="s">
        <v>272</v>
      </c>
      <c r="C95" s="6">
        <v>19034.3574672</v>
      </c>
      <c r="D95" s="6">
        <v>19543.225234099998</v>
      </c>
      <c r="E95" s="6">
        <v>508.867766958</v>
      </c>
      <c r="F95" s="7">
        <v>2.67341709766E-2</v>
      </c>
      <c r="G95" s="6">
        <v>2023.1467915600001</v>
      </c>
      <c r="H95" s="8">
        <v>18.252455798500002</v>
      </c>
      <c r="I95" s="8">
        <v>22.330666847100002</v>
      </c>
      <c r="J95" s="8">
        <v>27.460921150400001</v>
      </c>
      <c r="K95" s="8">
        <v>35.543330505299998</v>
      </c>
      <c r="L95" s="8">
        <v>45.560566670699998</v>
      </c>
      <c r="M95" s="8">
        <v>57118.715992799996</v>
      </c>
      <c r="N95" s="7">
        <v>0.204593360236</v>
      </c>
      <c r="O95" s="7">
        <v>5.7334576510799998E-2</v>
      </c>
      <c r="P95" s="5" t="s">
        <v>176</v>
      </c>
      <c r="Q95" s="9">
        <v>1.0055270000000001</v>
      </c>
    </row>
    <row r="96" spans="1:17" x14ac:dyDescent="0.25">
      <c r="A96" s="5"/>
      <c r="B96" s="5"/>
      <c r="C96" s="6">
        <v>1623422.3020599999</v>
      </c>
      <c r="D96" s="6">
        <v>1720226.2875900001</v>
      </c>
      <c r="E96" s="6">
        <v>96803.985528799996</v>
      </c>
      <c r="F96" s="7">
        <v>5.9629577224499998E-2</v>
      </c>
      <c r="G96" s="6">
        <v>205906.68713000001</v>
      </c>
      <c r="H96" s="10" t="s">
        <v>273</v>
      </c>
      <c r="I96" s="10" t="s">
        <v>273</v>
      </c>
      <c r="J96" s="10" t="s">
        <v>273</v>
      </c>
      <c r="K96" s="10" t="s">
        <v>273</v>
      </c>
      <c r="L96" s="10" t="s">
        <v>273</v>
      </c>
      <c r="M96" s="10" t="s">
        <v>273</v>
      </c>
      <c r="N96" s="7">
        <v>0.186710239946</v>
      </c>
      <c r="O96" s="7">
        <v>9.0259767655500006E-2</v>
      </c>
      <c r="P96" s="5"/>
      <c r="Q96" s="10" t="s">
        <v>273</v>
      </c>
    </row>
    <row r="100" spans="1:2" x14ac:dyDescent="0.25">
      <c r="A100" s="43"/>
      <c r="B100" s="42"/>
    </row>
    <row r="101" spans="1:2" ht="19.5" x14ac:dyDescent="0.25">
      <c r="A101" s="41" t="s">
        <v>274</v>
      </c>
      <c r="B101" s="42"/>
    </row>
    <row r="102" spans="1:2" x14ac:dyDescent="0.25">
      <c r="A102" s="43"/>
      <c r="B102" s="42"/>
    </row>
    <row r="103" spans="1:2" x14ac:dyDescent="0.25">
      <c r="A103" s="3" t="s">
        <v>275</v>
      </c>
      <c r="B103" s="3" t="s">
        <v>154</v>
      </c>
    </row>
    <row r="104" spans="1:2" x14ac:dyDescent="0.25">
      <c r="A104" s="5" t="s">
        <v>276</v>
      </c>
      <c r="B104" s="5" t="s">
        <v>277</v>
      </c>
    </row>
    <row r="105" spans="1:2" x14ac:dyDescent="0.25">
      <c r="A105" s="43"/>
      <c r="B105" s="42"/>
    </row>
    <row r="106" spans="1:2" x14ac:dyDescent="0.25">
      <c r="A106" s="43"/>
      <c r="B106" s="42"/>
    </row>
    <row r="107" spans="1:2" ht="19.5" x14ac:dyDescent="0.25">
      <c r="A107" s="41" t="s">
        <v>278</v>
      </c>
      <c r="B107" s="42"/>
    </row>
    <row r="108" spans="1:2" x14ac:dyDescent="0.25">
      <c r="A108" s="43"/>
      <c r="B108" s="42"/>
    </row>
    <row r="109" spans="1:2" x14ac:dyDescent="0.25">
      <c r="A109" s="43" t="s">
        <v>279</v>
      </c>
      <c r="B109" s="42"/>
    </row>
    <row r="110" spans="1:2" x14ac:dyDescent="0.25">
      <c r="A110" s="43"/>
      <c r="B110" s="42"/>
    </row>
    <row r="111" spans="1:2" x14ac:dyDescent="0.25">
      <c r="A111" s="43"/>
      <c r="B111" s="42"/>
    </row>
    <row r="112" spans="1:2" ht="19.5" x14ac:dyDescent="0.25">
      <c r="A112" s="41" t="s">
        <v>280</v>
      </c>
      <c r="B112" s="42"/>
    </row>
    <row r="113" spans="1:2" x14ac:dyDescent="0.25">
      <c r="A113" s="43"/>
      <c r="B113" s="42"/>
    </row>
    <row r="114" spans="1:2" x14ac:dyDescent="0.25">
      <c r="A114" s="43" t="s">
        <v>281</v>
      </c>
      <c r="B114" s="42"/>
    </row>
    <row r="115" spans="1:2" x14ac:dyDescent="0.25">
      <c r="A115" s="43"/>
      <c r="B115" s="42"/>
    </row>
    <row r="116" spans="1:2" x14ac:dyDescent="0.25">
      <c r="A116" s="43"/>
      <c r="B116" s="42"/>
    </row>
  </sheetData>
  <autoFilter ref="A1:Q1" xr:uid="{A8ED5D8A-1AF2-4ADB-B710-A4FC08B8FF1C}"/>
  <mergeCells count="15">
    <mergeCell ref="A114:B114"/>
    <mergeCell ref="A115:B115"/>
    <mergeCell ref="A116:B116"/>
    <mergeCell ref="A108:B108"/>
    <mergeCell ref="A109:B109"/>
    <mergeCell ref="A110:B110"/>
    <mergeCell ref="A111:B111"/>
    <mergeCell ref="A112:B112"/>
    <mergeCell ref="A113:B113"/>
    <mergeCell ref="A107:B107"/>
    <mergeCell ref="A100:B100"/>
    <mergeCell ref="A101:B101"/>
    <mergeCell ref="A102:B102"/>
    <mergeCell ref="A105:B105"/>
    <mergeCell ref="A106:B10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C0EBC4-BFBB-4CD7-B6D8-F0934EF455AC}">
  <dimension ref="A1:K233"/>
  <sheetViews>
    <sheetView workbookViewId="0"/>
  </sheetViews>
  <sheetFormatPr defaultRowHeight="15" x14ac:dyDescent="0.25"/>
  <cols>
    <col min="1" max="1" width="15.140625" bestFit="1" customWidth="1"/>
    <col min="2" max="2" width="53.5703125" bestFit="1" customWidth="1"/>
    <col min="3" max="3" width="58.85546875" bestFit="1" customWidth="1"/>
    <col min="4" max="4" width="81.85546875" bestFit="1" customWidth="1"/>
    <col min="5" max="5" width="74.5703125" bestFit="1" customWidth="1"/>
    <col min="6" max="6" width="94.85546875" bestFit="1" customWidth="1"/>
    <col min="7" max="7" width="11.42578125" bestFit="1" customWidth="1"/>
    <col min="8" max="8" width="10.7109375" bestFit="1" customWidth="1"/>
    <col min="9" max="10" width="22" bestFit="1" customWidth="1"/>
    <col min="11" max="11" width="21.140625" bestFit="1" customWidth="1"/>
  </cols>
  <sheetData>
    <row r="1" spans="1:11" x14ac:dyDescent="0.25">
      <c r="A1" s="40" t="s">
        <v>718</v>
      </c>
      <c r="B1" s="40" t="s">
        <v>719</v>
      </c>
      <c r="C1" s="40" t="s">
        <v>720</v>
      </c>
      <c r="D1" s="40" t="s">
        <v>721</v>
      </c>
      <c r="E1" s="40" t="s">
        <v>722</v>
      </c>
      <c r="F1" s="40" t="s">
        <v>723</v>
      </c>
      <c r="G1" s="40" t="s">
        <v>724</v>
      </c>
      <c r="H1" s="40" t="s">
        <v>725</v>
      </c>
      <c r="I1" s="40" t="s">
        <v>726</v>
      </c>
      <c r="J1" s="40" t="s">
        <v>727</v>
      </c>
      <c r="K1" s="40" t="s">
        <v>728</v>
      </c>
    </row>
    <row r="2" spans="1:11" x14ac:dyDescent="0.25">
      <c r="A2" t="s">
        <v>282</v>
      </c>
      <c r="B2" t="s">
        <v>283</v>
      </c>
      <c r="C2" t="s">
        <v>284</v>
      </c>
      <c r="D2" t="s">
        <v>285</v>
      </c>
      <c r="E2" t="s">
        <v>286</v>
      </c>
      <c r="F2" t="s">
        <v>287</v>
      </c>
      <c r="H2" s="11">
        <v>44047</v>
      </c>
      <c r="J2" t="s">
        <v>288</v>
      </c>
      <c r="K2" t="s">
        <v>289</v>
      </c>
    </row>
    <row r="3" spans="1:11" x14ac:dyDescent="0.25">
      <c r="A3" t="s">
        <v>282</v>
      </c>
      <c r="B3" t="s">
        <v>283</v>
      </c>
      <c r="C3" t="s">
        <v>284</v>
      </c>
      <c r="D3" t="s">
        <v>285</v>
      </c>
      <c r="E3" t="s">
        <v>286</v>
      </c>
      <c r="F3" t="s">
        <v>290</v>
      </c>
      <c r="H3" s="11">
        <v>44029</v>
      </c>
      <c r="I3" t="s">
        <v>288</v>
      </c>
      <c r="K3" t="s">
        <v>289</v>
      </c>
    </row>
    <row r="4" spans="1:11" x14ac:dyDescent="0.25">
      <c r="A4" t="s">
        <v>282</v>
      </c>
      <c r="B4" t="s">
        <v>291</v>
      </c>
      <c r="C4" t="s">
        <v>284</v>
      </c>
      <c r="D4" t="s">
        <v>285</v>
      </c>
      <c r="E4" t="s">
        <v>286</v>
      </c>
      <c r="F4" t="s">
        <v>292</v>
      </c>
      <c r="H4" s="11">
        <v>44043</v>
      </c>
      <c r="I4" t="s">
        <v>293</v>
      </c>
      <c r="K4" t="s">
        <v>289</v>
      </c>
    </row>
    <row r="5" spans="1:11" x14ac:dyDescent="0.25">
      <c r="A5" t="s">
        <v>282</v>
      </c>
      <c r="B5" t="s">
        <v>294</v>
      </c>
      <c r="C5" t="s">
        <v>295</v>
      </c>
      <c r="D5" t="s">
        <v>296</v>
      </c>
      <c r="E5" t="s">
        <v>297</v>
      </c>
      <c r="F5" t="s">
        <v>298</v>
      </c>
      <c r="H5" s="11">
        <v>39814</v>
      </c>
      <c r="J5" t="s">
        <v>299</v>
      </c>
      <c r="K5" t="s">
        <v>289</v>
      </c>
    </row>
    <row r="6" spans="1:11" x14ac:dyDescent="0.25">
      <c r="A6" t="s">
        <v>282</v>
      </c>
      <c r="B6" t="s">
        <v>294</v>
      </c>
      <c r="C6" t="s">
        <v>295</v>
      </c>
      <c r="D6" t="s">
        <v>296</v>
      </c>
      <c r="E6" t="s">
        <v>297</v>
      </c>
      <c r="F6" t="s">
        <v>290</v>
      </c>
      <c r="H6" s="11">
        <v>43421</v>
      </c>
      <c r="I6" t="s">
        <v>299</v>
      </c>
      <c r="K6" t="s">
        <v>289</v>
      </c>
    </row>
    <row r="7" spans="1:11" x14ac:dyDescent="0.25">
      <c r="A7" t="s">
        <v>282</v>
      </c>
      <c r="B7" t="s">
        <v>300</v>
      </c>
      <c r="C7" t="s">
        <v>301</v>
      </c>
      <c r="D7" t="s">
        <v>302</v>
      </c>
      <c r="E7" t="s">
        <v>297</v>
      </c>
      <c r="F7" t="s">
        <v>298</v>
      </c>
      <c r="H7" s="11">
        <v>39814</v>
      </c>
      <c r="J7" t="s">
        <v>303</v>
      </c>
      <c r="K7" t="s">
        <v>289</v>
      </c>
    </row>
    <row r="8" spans="1:11" x14ac:dyDescent="0.25">
      <c r="A8" t="s">
        <v>282</v>
      </c>
      <c r="B8" t="s">
        <v>300</v>
      </c>
      <c r="C8" t="s">
        <v>301</v>
      </c>
      <c r="D8" t="s">
        <v>302</v>
      </c>
      <c r="E8" t="s">
        <v>297</v>
      </c>
      <c r="F8" t="s">
        <v>292</v>
      </c>
      <c r="H8" s="11">
        <v>43421</v>
      </c>
      <c r="I8" t="s">
        <v>303</v>
      </c>
      <c r="K8" t="s">
        <v>289</v>
      </c>
    </row>
    <row r="9" spans="1:11" x14ac:dyDescent="0.25">
      <c r="A9" t="s">
        <v>282</v>
      </c>
      <c r="B9" t="s">
        <v>304</v>
      </c>
      <c r="C9" t="s">
        <v>305</v>
      </c>
      <c r="D9" t="s">
        <v>306</v>
      </c>
      <c r="E9" t="s">
        <v>286</v>
      </c>
      <c r="F9" t="s">
        <v>307</v>
      </c>
      <c r="H9" s="11">
        <v>43421</v>
      </c>
      <c r="I9" t="s">
        <v>308</v>
      </c>
      <c r="J9" t="s">
        <v>309</v>
      </c>
      <c r="K9" t="s">
        <v>289</v>
      </c>
    </row>
    <row r="10" spans="1:11" x14ac:dyDescent="0.25">
      <c r="A10" t="s">
        <v>282</v>
      </c>
      <c r="B10" t="s">
        <v>304</v>
      </c>
      <c r="C10" t="s">
        <v>305</v>
      </c>
      <c r="D10" t="s">
        <v>306</v>
      </c>
      <c r="E10" t="s">
        <v>286</v>
      </c>
      <c r="F10" t="s">
        <v>287</v>
      </c>
      <c r="H10" s="11">
        <v>40947</v>
      </c>
      <c r="J10" t="s">
        <v>308</v>
      </c>
      <c r="K10" t="s">
        <v>289</v>
      </c>
    </row>
    <row r="11" spans="1:11" x14ac:dyDescent="0.25">
      <c r="A11" t="s">
        <v>282</v>
      </c>
      <c r="B11" t="s">
        <v>310</v>
      </c>
      <c r="C11" t="s">
        <v>305</v>
      </c>
      <c r="D11" t="s">
        <v>306</v>
      </c>
      <c r="E11" t="s">
        <v>286</v>
      </c>
      <c r="F11" t="s">
        <v>311</v>
      </c>
      <c r="H11" s="11">
        <v>43521</v>
      </c>
      <c r="K11" t="s">
        <v>289</v>
      </c>
    </row>
    <row r="12" spans="1:11" x14ac:dyDescent="0.25">
      <c r="A12" t="s">
        <v>282</v>
      </c>
      <c r="B12" t="s">
        <v>312</v>
      </c>
      <c r="C12" t="s">
        <v>305</v>
      </c>
      <c r="D12" t="s">
        <v>306</v>
      </c>
      <c r="E12" t="s">
        <v>286</v>
      </c>
      <c r="F12" t="s">
        <v>311</v>
      </c>
      <c r="H12" s="11">
        <v>43521</v>
      </c>
      <c r="K12" t="s">
        <v>289</v>
      </c>
    </row>
    <row r="13" spans="1:11" x14ac:dyDescent="0.25">
      <c r="A13" t="s">
        <v>282</v>
      </c>
      <c r="B13" t="s">
        <v>313</v>
      </c>
      <c r="C13" t="s">
        <v>305</v>
      </c>
      <c r="D13" t="s">
        <v>306</v>
      </c>
      <c r="E13" t="s">
        <v>286</v>
      </c>
      <c r="F13" t="s">
        <v>311</v>
      </c>
      <c r="H13" s="11">
        <v>43521</v>
      </c>
      <c r="K13" t="s">
        <v>289</v>
      </c>
    </row>
    <row r="14" spans="1:11" x14ac:dyDescent="0.25">
      <c r="A14" t="s">
        <v>282</v>
      </c>
      <c r="B14" t="s">
        <v>314</v>
      </c>
      <c r="C14" t="s">
        <v>315</v>
      </c>
      <c r="D14" t="s">
        <v>316</v>
      </c>
      <c r="E14" t="s">
        <v>286</v>
      </c>
      <c r="F14" t="s">
        <v>292</v>
      </c>
      <c r="H14" s="11">
        <v>45397</v>
      </c>
      <c r="I14" t="s">
        <v>303</v>
      </c>
      <c r="K14" t="s">
        <v>317</v>
      </c>
    </row>
    <row r="15" spans="1:11" x14ac:dyDescent="0.25">
      <c r="A15" t="s">
        <v>282</v>
      </c>
      <c r="B15" t="s">
        <v>318</v>
      </c>
      <c r="C15" t="s">
        <v>319</v>
      </c>
      <c r="E15" t="s">
        <v>286</v>
      </c>
      <c r="F15" t="s">
        <v>311</v>
      </c>
      <c r="H15" s="11">
        <v>43165</v>
      </c>
      <c r="K15" t="s">
        <v>289</v>
      </c>
    </row>
    <row r="16" spans="1:11" x14ac:dyDescent="0.25">
      <c r="A16" t="s">
        <v>282</v>
      </c>
      <c r="B16" t="s">
        <v>320</v>
      </c>
      <c r="C16" t="s">
        <v>321</v>
      </c>
      <c r="D16" t="s">
        <v>322</v>
      </c>
      <c r="E16" t="s">
        <v>286</v>
      </c>
      <c r="F16" t="s">
        <v>287</v>
      </c>
      <c r="H16" s="11">
        <v>26665</v>
      </c>
      <c r="J16" t="s">
        <v>323</v>
      </c>
      <c r="K16" t="s">
        <v>289</v>
      </c>
    </row>
    <row r="17" spans="1:11" x14ac:dyDescent="0.25">
      <c r="A17" t="s">
        <v>282</v>
      </c>
      <c r="B17" t="s">
        <v>324</v>
      </c>
      <c r="C17" t="s">
        <v>321</v>
      </c>
      <c r="D17" t="s">
        <v>322</v>
      </c>
      <c r="E17" t="s">
        <v>286</v>
      </c>
      <c r="F17" t="s">
        <v>292</v>
      </c>
      <c r="H17" s="11">
        <v>40325</v>
      </c>
      <c r="I17" t="s">
        <v>303</v>
      </c>
      <c r="K17" t="s">
        <v>289</v>
      </c>
    </row>
    <row r="18" spans="1:11" x14ac:dyDescent="0.25">
      <c r="A18" t="s">
        <v>282</v>
      </c>
      <c r="B18" t="s">
        <v>325</v>
      </c>
      <c r="C18" t="s">
        <v>321</v>
      </c>
      <c r="D18" t="s">
        <v>322</v>
      </c>
      <c r="E18" t="s">
        <v>286</v>
      </c>
      <c r="F18" t="s">
        <v>326</v>
      </c>
      <c r="H18" s="11">
        <v>26665</v>
      </c>
      <c r="I18" t="s">
        <v>293</v>
      </c>
      <c r="J18" t="s">
        <v>309</v>
      </c>
      <c r="K18" t="s">
        <v>289</v>
      </c>
    </row>
    <row r="19" spans="1:11" x14ac:dyDescent="0.25">
      <c r="A19" t="s">
        <v>282</v>
      </c>
      <c r="B19" t="s">
        <v>327</v>
      </c>
      <c r="C19" t="s">
        <v>321</v>
      </c>
      <c r="D19" t="s">
        <v>322</v>
      </c>
      <c r="E19" t="s">
        <v>286</v>
      </c>
      <c r="F19" t="s">
        <v>328</v>
      </c>
      <c r="H19" s="11">
        <v>44637</v>
      </c>
      <c r="I19" t="s">
        <v>329</v>
      </c>
      <c r="K19" t="s">
        <v>289</v>
      </c>
    </row>
    <row r="20" spans="1:11" x14ac:dyDescent="0.25">
      <c r="A20" t="s">
        <v>282</v>
      </c>
      <c r="B20" t="s">
        <v>330</v>
      </c>
      <c r="C20" t="s">
        <v>321</v>
      </c>
      <c r="D20" t="s">
        <v>322</v>
      </c>
      <c r="E20" t="s">
        <v>286</v>
      </c>
      <c r="F20" t="s">
        <v>328</v>
      </c>
      <c r="H20" s="11">
        <v>45215</v>
      </c>
      <c r="I20" t="s">
        <v>331</v>
      </c>
      <c r="K20" t="s">
        <v>289</v>
      </c>
    </row>
    <row r="21" spans="1:11" x14ac:dyDescent="0.25">
      <c r="A21" t="s">
        <v>282</v>
      </c>
      <c r="B21" t="s">
        <v>332</v>
      </c>
      <c r="C21" t="s">
        <v>333</v>
      </c>
      <c r="D21" t="s">
        <v>334</v>
      </c>
      <c r="E21" t="s">
        <v>286</v>
      </c>
      <c r="F21" t="s">
        <v>292</v>
      </c>
      <c r="H21" s="11">
        <v>43846</v>
      </c>
      <c r="I21" t="s">
        <v>335</v>
      </c>
      <c r="K21" t="s">
        <v>289</v>
      </c>
    </row>
    <row r="22" spans="1:11" x14ac:dyDescent="0.25">
      <c r="A22" t="s">
        <v>282</v>
      </c>
      <c r="B22" t="s">
        <v>336</v>
      </c>
      <c r="C22" t="s">
        <v>337</v>
      </c>
      <c r="E22" t="s">
        <v>338</v>
      </c>
      <c r="F22" t="s">
        <v>339</v>
      </c>
      <c r="H22" s="11">
        <v>41116</v>
      </c>
      <c r="J22" t="s">
        <v>323</v>
      </c>
      <c r="K22" t="s">
        <v>340</v>
      </c>
    </row>
    <row r="23" spans="1:11" x14ac:dyDescent="0.25">
      <c r="A23" t="s">
        <v>282</v>
      </c>
      <c r="B23" t="s">
        <v>341</v>
      </c>
      <c r="C23" t="s">
        <v>337</v>
      </c>
      <c r="D23" t="s">
        <v>342</v>
      </c>
      <c r="E23" t="s">
        <v>286</v>
      </c>
      <c r="F23" t="s">
        <v>287</v>
      </c>
      <c r="H23" s="11">
        <v>25934</v>
      </c>
      <c r="J23" t="s">
        <v>303</v>
      </c>
      <c r="K23" t="s">
        <v>289</v>
      </c>
    </row>
    <row r="24" spans="1:11" x14ac:dyDescent="0.25">
      <c r="A24" t="s">
        <v>282</v>
      </c>
      <c r="B24" t="s">
        <v>343</v>
      </c>
      <c r="C24" t="s">
        <v>337</v>
      </c>
      <c r="D24" t="s">
        <v>342</v>
      </c>
      <c r="E24" t="s">
        <v>338</v>
      </c>
      <c r="F24" t="s">
        <v>339</v>
      </c>
      <c r="H24" s="11">
        <v>44487</v>
      </c>
      <c r="J24" t="s">
        <v>344</v>
      </c>
      <c r="K24" t="s">
        <v>289</v>
      </c>
    </row>
    <row r="25" spans="1:11" x14ac:dyDescent="0.25">
      <c r="A25" t="s">
        <v>282</v>
      </c>
      <c r="B25" t="s">
        <v>345</v>
      </c>
      <c r="C25" t="s">
        <v>346</v>
      </c>
      <c r="D25" t="s">
        <v>342</v>
      </c>
      <c r="E25" t="s">
        <v>286</v>
      </c>
      <c r="F25" t="s">
        <v>328</v>
      </c>
      <c r="H25" s="11">
        <v>45133</v>
      </c>
      <c r="I25" t="s">
        <v>331</v>
      </c>
      <c r="K25" t="s">
        <v>289</v>
      </c>
    </row>
    <row r="26" spans="1:11" x14ac:dyDescent="0.25">
      <c r="A26" t="s">
        <v>282</v>
      </c>
      <c r="B26" t="s">
        <v>347</v>
      </c>
      <c r="C26" t="s">
        <v>346</v>
      </c>
      <c r="D26" t="s">
        <v>342</v>
      </c>
      <c r="E26" t="s">
        <v>286</v>
      </c>
      <c r="F26" t="s">
        <v>328</v>
      </c>
      <c r="H26" s="11">
        <v>45315</v>
      </c>
      <c r="I26" t="s">
        <v>331</v>
      </c>
      <c r="K26" t="s">
        <v>289</v>
      </c>
    </row>
    <row r="27" spans="1:11" x14ac:dyDescent="0.25">
      <c r="A27" t="s">
        <v>282</v>
      </c>
      <c r="B27" t="s">
        <v>348</v>
      </c>
      <c r="C27" t="s">
        <v>349</v>
      </c>
      <c r="D27" t="s">
        <v>350</v>
      </c>
      <c r="E27" t="s">
        <v>286</v>
      </c>
      <c r="F27" t="s">
        <v>287</v>
      </c>
      <c r="H27" s="11">
        <v>25934</v>
      </c>
      <c r="J27" t="s">
        <v>303</v>
      </c>
      <c r="K27" t="s">
        <v>289</v>
      </c>
    </row>
    <row r="28" spans="1:11" x14ac:dyDescent="0.25">
      <c r="A28" t="s">
        <v>282</v>
      </c>
      <c r="B28" t="s">
        <v>348</v>
      </c>
      <c r="C28" t="s">
        <v>349</v>
      </c>
      <c r="D28" t="s">
        <v>350</v>
      </c>
      <c r="E28" t="s">
        <v>286</v>
      </c>
      <c r="F28" t="s">
        <v>292</v>
      </c>
      <c r="H28" s="11">
        <v>25934</v>
      </c>
      <c r="I28" t="s">
        <v>303</v>
      </c>
      <c r="K28" t="s">
        <v>289</v>
      </c>
    </row>
    <row r="29" spans="1:11" x14ac:dyDescent="0.25">
      <c r="A29" t="s">
        <v>282</v>
      </c>
      <c r="B29" t="s">
        <v>351</v>
      </c>
      <c r="C29" t="s">
        <v>352</v>
      </c>
      <c r="D29" t="s">
        <v>353</v>
      </c>
      <c r="E29" t="s">
        <v>286</v>
      </c>
      <c r="F29" t="s">
        <v>292</v>
      </c>
      <c r="H29" s="11">
        <v>25934</v>
      </c>
      <c r="I29" t="s">
        <v>308</v>
      </c>
      <c r="K29" t="s">
        <v>289</v>
      </c>
    </row>
    <row r="30" spans="1:11" x14ac:dyDescent="0.25">
      <c r="A30" t="s">
        <v>282</v>
      </c>
      <c r="B30" t="s">
        <v>354</v>
      </c>
      <c r="C30" t="s">
        <v>355</v>
      </c>
      <c r="D30" t="s">
        <v>356</v>
      </c>
      <c r="E30" t="s">
        <v>286</v>
      </c>
      <c r="F30" t="s">
        <v>292</v>
      </c>
      <c r="H30" s="11">
        <v>33239</v>
      </c>
      <c r="I30" t="s">
        <v>308</v>
      </c>
      <c r="K30" t="s">
        <v>289</v>
      </c>
    </row>
    <row r="31" spans="1:11" x14ac:dyDescent="0.25">
      <c r="A31" t="s">
        <v>282</v>
      </c>
      <c r="B31" t="s">
        <v>357</v>
      </c>
      <c r="C31" t="s">
        <v>358</v>
      </c>
      <c r="D31" t="s">
        <v>359</v>
      </c>
      <c r="E31" t="s">
        <v>286</v>
      </c>
      <c r="F31" t="s">
        <v>292</v>
      </c>
      <c r="H31" s="11">
        <v>25934</v>
      </c>
      <c r="I31" t="s">
        <v>308</v>
      </c>
      <c r="K31" t="s">
        <v>289</v>
      </c>
    </row>
    <row r="32" spans="1:11" x14ac:dyDescent="0.25">
      <c r="A32" t="s">
        <v>282</v>
      </c>
      <c r="B32" t="s">
        <v>360</v>
      </c>
      <c r="C32" t="s">
        <v>358</v>
      </c>
      <c r="D32" t="s">
        <v>359</v>
      </c>
      <c r="E32" t="s">
        <v>286</v>
      </c>
      <c r="F32" t="s">
        <v>328</v>
      </c>
      <c r="H32" s="11">
        <v>44631</v>
      </c>
      <c r="I32" t="s">
        <v>331</v>
      </c>
      <c r="K32" t="s">
        <v>289</v>
      </c>
    </row>
    <row r="33" spans="1:11" x14ac:dyDescent="0.25">
      <c r="A33" t="s">
        <v>282</v>
      </c>
      <c r="B33" t="s">
        <v>361</v>
      </c>
      <c r="C33" t="s">
        <v>362</v>
      </c>
      <c r="D33" t="s">
        <v>363</v>
      </c>
      <c r="E33" t="s">
        <v>286</v>
      </c>
      <c r="F33" t="s">
        <v>287</v>
      </c>
      <c r="H33" s="11">
        <v>41639</v>
      </c>
      <c r="J33" t="s">
        <v>303</v>
      </c>
      <c r="K33" t="s">
        <v>289</v>
      </c>
    </row>
    <row r="34" spans="1:11" x14ac:dyDescent="0.25">
      <c r="A34" t="s">
        <v>282</v>
      </c>
      <c r="B34" t="s">
        <v>364</v>
      </c>
      <c r="C34" t="s">
        <v>362</v>
      </c>
      <c r="D34" t="s">
        <v>363</v>
      </c>
      <c r="E34" t="s">
        <v>286</v>
      </c>
      <c r="F34" t="s">
        <v>292</v>
      </c>
      <c r="H34" s="11">
        <v>43421</v>
      </c>
      <c r="I34" t="s">
        <v>303</v>
      </c>
      <c r="J34" t="s">
        <v>309</v>
      </c>
      <c r="K34" t="s">
        <v>289</v>
      </c>
    </row>
    <row r="35" spans="1:11" x14ac:dyDescent="0.25">
      <c r="A35" t="s">
        <v>282</v>
      </c>
      <c r="B35" t="s">
        <v>365</v>
      </c>
      <c r="C35" t="s">
        <v>366</v>
      </c>
      <c r="D35" t="s">
        <v>367</v>
      </c>
      <c r="E35" t="s">
        <v>286</v>
      </c>
      <c r="F35" t="s">
        <v>292</v>
      </c>
      <c r="H35" s="11">
        <v>25934</v>
      </c>
      <c r="I35" t="s">
        <v>303</v>
      </c>
      <c r="K35" t="s">
        <v>289</v>
      </c>
    </row>
    <row r="36" spans="1:11" x14ac:dyDescent="0.25">
      <c r="A36" t="s">
        <v>282</v>
      </c>
      <c r="B36" t="s">
        <v>365</v>
      </c>
      <c r="C36" t="s">
        <v>366</v>
      </c>
      <c r="D36" t="s">
        <v>367</v>
      </c>
      <c r="E36" t="s">
        <v>286</v>
      </c>
      <c r="F36" t="s">
        <v>287</v>
      </c>
      <c r="H36" s="11">
        <v>25934</v>
      </c>
      <c r="J36" t="s">
        <v>303</v>
      </c>
      <c r="K36" t="s">
        <v>289</v>
      </c>
    </row>
    <row r="37" spans="1:11" x14ac:dyDescent="0.25">
      <c r="A37" t="s">
        <v>282</v>
      </c>
      <c r="B37" t="s">
        <v>368</v>
      </c>
      <c r="C37" t="s">
        <v>369</v>
      </c>
      <c r="D37" t="s">
        <v>370</v>
      </c>
      <c r="E37" t="s">
        <v>286</v>
      </c>
      <c r="F37" t="s">
        <v>287</v>
      </c>
      <c r="H37" s="11">
        <v>39814</v>
      </c>
      <c r="J37" t="s">
        <v>303</v>
      </c>
      <c r="K37" t="s">
        <v>289</v>
      </c>
    </row>
    <row r="38" spans="1:11" x14ac:dyDescent="0.25">
      <c r="A38" t="s">
        <v>282</v>
      </c>
      <c r="B38" t="s">
        <v>368</v>
      </c>
      <c r="C38" t="s">
        <v>369</v>
      </c>
      <c r="D38" t="s">
        <v>370</v>
      </c>
      <c r="E38" t="s">
        <v>286</v>
      </c>
      <c r="F38" t="s">
        <v>292</v>
      </c>
      <c r="H38" s="11">
        <v>39814</v>
      </c>
      <c r="I38" t="s">
        <v>303</v>
      </c>
      <c r="K38" t="s">
        <v>289</v>
      </c>
    </row>
    <row r="39" spans="1:11" x14ac:dyDescent="0.25">
      <c r="A39" t="s">
        <v>282</v>
      </c>
      <c r="B39" t="s">
        <v>371</v>
      </c>
      <c r="C39" t="s">
        <v>372</v>
      </c>
      <c r="D39" t="s">
        <v>373</v>
      </c>
      <c r="E39" t="s">
        <v>286</v>
      </c>
      <c r="F39" t="s">
        <v>307</v>
      </c>
      <c r="H39" s="11">
        <v>39814</v>
      </c>
      <c r="I39" t="s">
        <v>374</v>
      </c>
      <c r="K39" t="s">
        <v>289</v>
      </c>
    </row>
    <row r="40" spans="1:11" x14ac:dyDescent="0.25">
      <c r="A40" t="s">
        <v>282</v>
      </c>
      <c r="B40" t="s">
        <v>371</v>
      </c>
      <c r="C40" t="s">
        <v>372</v>
      </c>
      <c r="D40" t="s">
        <v>373</v>
      </c>
      <c r="E40" t="s">
        <v>286</v>
      </c>
      <c r="F40" t="s">
        <v>287</v>
      </c>
      <c r="H40" s="11">
        <v>39814</v>
      </c>
      <c r="I40" t="s">
        <v>309</v>
      </c>
      <c r="J40" t="s">
        <v>374</v>
      </c>
      <c r="K40" t="s">
        <v>289</v>
      </c>
    </row>
    <row r="41" spans="1:11" x14ac:dyDescent="0.25">
      <c r="A41" t="s">
        <v>282</v>
      </c>
      <c r="B41" t="s">
        <v>375</v>
      </c>
      <c r="C41" t="s">
        <v>372</v>
      </c>
      <c r="D41" t="s">
        <v>373</v>
      </c>
      <c r="E41" t="s">
        <v>286</v>
      </c>
      <c r="F41" t="s">
        <v>328</v>
      </c>
      <c r="H41" s="11">
        <v>39814</v>
      </c>
      <c r="I41" t="s">
        <v>331</v>
      </c>
      <c r="K41" t="s">
        <v>289</v>
      </c>
    </row>
    <row r="42" spans="1:11" x14ac:dyDescent="0.25">
      <c r="A42" t="s">
        <v>282</v>
      </c>
      <c r="B42" t="s">
        <v>376</v>
      </c>
      <c r="C42" t="s">
        <v>377</v>
      </c>
      <c r="E42" t="s">
        <v>286</v>
      </c>
      <c r="F42" t="s">
        <v>307</v>
      </c>
      <c r="H42" s="11">
        <v>25934</v>
      </c>
      <c r="I42" t="s">
        <v>288</v>
      </c>
      <c r="K42" t="s">
        <v>289</v>
      </c>
    </row>
    <row r="43" spans="1:11" x14ac:dyDescent="0.25">
      <c r="A43" t="s">
        <v>282</v>
      </c>
      <c r="B43" t="s">
        <v>376</v>
      </c>
      <c r="C43" t="s">
        <v>377</v>
      </c>
      <c r="E43" t="s">
        <v>286</v>
      </c>
      <c r="F43" t="s">
        <v>287</v>
      </c>
      <c r="H43" s="11">
        <v>25934</v>
      </c>
      <c r="I43" t="s">
        <v>309</v>
      </c>
      <c r="J43" t="s">
        <v>288</v>
      </c>
      <c r="K43" t="s">
        <v>289</v>
      </c>
    </row>
    <row r="44" spans="1:11" x14ac:dyDescent="0.25">
      <c r="A44" t="s">
        <v>282</v>
      </c>
      <c r="B44" t="s">
        <v>378</v>
      </c>
      <c r="C44" t="s">
        <v>377</v>
      </c>
      <c r="D44" t="s">
        <v>379</v>
      </c>
      <c r="E44" t="s">
        <v>286</v>
      </c>
      <c r="F44" t="s">
        <v>307</v>
      </c>
      <c r="H44" s="11">
        <v>25934</v>
      </c>
      <c r="I44" t="s">
        <v>303</v>
      </c>
      <c r="K44" t="s">
        <v>289</v>
      </c>
    </row>
    <row r="45" spans="1:11" x14ac:dyDescent="0.25">
      <c r="A45" t="s">
        <v>282</v>
      </c>
      <c r="B45" t="s">
        <v>378</v>
      </c>
      <c r="C45" t="s">
        <v>377</v>
      </c>
      <c r="D45" t="s">
        <v>379</v>
      </c>
      <c r="E45" t="s">
        <v>286</v>
      </c>
      <c r="F45" t="s">
        <v>287</v>
      </c>
      <c r="H45" s="11">
        <v>25934</v>
      </c>
      <c r="I45" t="s">
        <v>309</v>
      </c>
      <c r="J45" t="s">
        <v>303</v>
      </c>
      <c r="K45" t="s">
        <v>289</v>
      </c>
    </row>
    <row r="46" spans="1:11" x14ac:dyDescent="0.25">
      <c r="A46" t="s">
        <v>282</v>
      </c>
      <c r="B46" t="s">
        <v>380</v>
      </c>
      <c r="C46" t="s">
        <v>377</v>
      </c>
      <c r="E46" t="s">
        <v>286</v>
      </c>
      <c r="F46" t="s">
        <v>311</v>
      </c>
      <c r="H46" s="11">
        <v>43008</v>
      </c>
      <c r="I46" t="s">
        <v>309</v>
      </c>
      <c r="J46" t="s">
        <v>309</v>
      </c>
      <c r="K46" t="s">
        <v>381</v>
      </c>
    </row>
    <row r="47" spans="1:11" x14ac:dyDescent="0.25">
      <c r="A47" t="s">
        <v>282</v>
      </c>
      <c r="B47" t="s">
        <v>382</v>
      </c>
      <c r="C47" t="s">
        <v>377</v>
      </c>
      <c r="E47" t="s">
        <v>286</v>
      </c>
      <c r="F47" t="s">
        <v>287</v>
      </c>
      <c r="H47" s="11">
        <v>43354</v>
      </c>
      <c r="J47" t="s">
        <v>383</v>
      </c>
      <c r="K47" t="s">
        <v>381</v>
      </c>
    </row>
    <row r="48" spans="1:11" x14ac:dyDescent="0.25">
      <c r="A48" t="s">
        <v>282</v>
      </c>
      <c r="B48" t="s">
        <v>382</v>
      </c>
      <c r="C48" t="s">
        <v>377</v>
      </c>
      <c r="D48" t="s">
        <v>379</v>
      </c>
      <c r="E48" t="s">
        <v>286</v>
      </c>
      <c r="F48" t="s">
        <v>307</v>
      </c>
      <c r="H48" s="11">
        <v>43369</v>
      </c>
      <c r="I48" t="s">
        <v>383</v>
      </c>
      <c r="J48" t="s">
        <v>309</v>
      </c>
      <c r="K48" t="s">
        <v>289</v>
      </c>
    </row>
    <row r="49" spans="1:11" x14ac:dyDescent="0.25">
      <c r="A49" t="s">
        <v>282</v>
      </c>
      <c r="B49" t="s">
        <v>384</v>
      </c>
      <c r="C49" t="s">
        <v>377</v>
      </c>
      <c r="D49" t="s">
        <v>379</v>
      </c>
      <c r="E49" t="s">
        <v>286</v>
      </c>
      <c r="F49" t="s">
        <v>287</v>
      </c>
      <c r="H49" s="11">
        <v>43950</v>
      </c>
      <c r="J49" t="s">
        <v>308</v>
      </c>
      <c r="K49" t="s">
        <v>289</v>
      </c>
    </row>
    <row r="50" spans="1:11" x14ac:dyDescent="0.25">
      <c r="A50" t="s">
        <v>282</v>
      </c>
      <c r="B50" t="s">
        <v>384</v>
      </c>
      <c r="C50" t="s">
        <v>377</v>
      </c>
      <c r="D50" t="s">
        <v>379</v>
      </c>
      <c r="E50" t="s">
        <v>286</v>
      </c>
      <c r="F50" t="s">
        <v>292</v>
      </c>
      <c r="H50" s="11">
        <v>43984</v>
      </c>
      <c r="I50" t="s">
        <v>308</v>
      </c>
      <c r="K50" t="s">
        <v>289</v>
      </c>
    </row>
    <row r="51" spans="1:11" x14ac:dyDescent="0.25">
      <c r="A51" t="s">
        <v>282</v>
      </c>
      <c r="B51" t="s">
        <v>385</v>
      </c>
      <c r="C51" t="s">
        <v>377</v>
      </c>
      <c r="D51" t="s">
        <v>379</v>
      </c>
      <c r="E51" t="s">
        <v>286</v>
      </c>
      <c r="F51" t="s">
        <v>311</v>
      </c>
      <c r="H51" s="11">
        <v>43899</v>
      </c>
      <c r="K51" t="s">
        <v>289</v>
      </c>
    </row>
    <row r="52" spans="1:11" x14ac:dyDescent="0.25">
      <c r="A52" t="s">
        <v>282</v>
      </c>
      <c r="B52" t="s">
        <v>386</v>
      </c>
      <c r="C52" t="s">
        <v>377</v>
      </c>
      <c r="D52" t="s">
        <v>379</v>
      </c>
      <c r="E52" t="s">
        <v>286</v>
      </c>
      <c r="F52" t="s">
        <v>328</v>
      </c>
      <c r="H52" s="11">
        <v>44634</v>
      </c>
      <c r="I52" t="s">
        <v>387</v>
      </c>
      <c r="K52" t="s">
        <v>289</v>
      </c>
    </row>
    <row r="53" spans="1:11" x14ac:dyDescent="0.25">
      <c r="A53" t="s">
        <v>282</v>
      </c>
      <c r="B53" t="s">
        <v>388</v>
      </c>
      <c r="C53" t="s">
        <v>377</v>
      </c>
      <c r="D53" t="s">
        <v>379</v>
      </c>
      <c r="E53" t="s">
        <v>286</v>
      </c>
      <c r="F53" t="s">
        <v>328</v>
      </c>
      <c r="H53" s="11">
        <v>45096</v>
      </c>
      <c r="I53" t="s">
        <v>389</v>
      </c>
      <c r="K53" t="s">
        <v>289</v>
      </c>
    </row>
    <row r="54" spans="1:11" x14ac:dyDescent="0.25">
      <c r="A54" t="s">
        <v>282</v>
      </c>
      <c r="B54" t="s">
        <v>390</v>
      </c>
      <c r="C54" t="s">
        <v>391</v>
      </c>
      <c r="D54" t="s">
        <v>392</v>
      </c>
      <c r="E54" t="s">
        <v>286</v>
      </c>
      <c r="F54" t="s">
        <v>287</v>
      </c>
      <c r="H54" s="11">
        <v>26665</v>
      </c>
      <c r="I54" t="s">
        <v>309</v>
      </c>
      <c r="J54" t="s">
        <v>393</v>
      </c>
      <c r="K54" t="s">
        <v>289</v>
      </c>
    </row>
    <row r="55" spans="1:11" x14ac:dyDescent="0.25">
      <c r="A55" t="s">
        <v>282</v>
      </c>
      <c r="B55" t="s">
        <v>390</v>
      </c>
      <c r="C55" t="s">
        <v>391</v>
      </c>
      <c r="D55" t="s">
        <v>392</v>
      </c>
      <c r="E55" t="s">
        <v>286</v>
      </c>
      <c r="F55" t="s">
        <v>307</v>
      </c>
      <c r="H55" s="11">
        <v>26665</v>
      </c>
      <c r="I55" t="s">
        <v>393</v>
      </c>
      <c r="K55" t="s">
        <v>289</v>
      </c>
    </row>
    <row r="56" spans="1:11" x14ac:dyDescent="0.25">
      <c r="A56" t="s">
        <v>282</v>
      </c>
      <c r="B56" t="s">
        <v>394</v>
      </c>
      <c r="C56" t="s">
        <v>391</v>
      </c>
      <c r="D56" t="s">
        <v>392</v>
      </c>
      <c r="E56" t="s">
        <v>286</v>
      </c>
      <c r="F56" t="s">
        <v>328</v>
      </c>
      <c r="H56" s="11">
        <v>43565</v>
      </c>
      <c r="I56" t="s">
        <v>331</v>
      </c>
      <c r="K56" t="s">
        <v>289</v>
      </c>
    </row>
    <row r="57" spans="1:11" x14ac:dyDescent="0.25">
      <c r="A57" t="s">
        <v>282</v>
      </c>
      <c r="B57" t="s">
        <v>395</v>
      </c>
      <c r="C57" t="s">
        <v>396</v>
      </c>
      <c r="E57" t="s">
        <v>286</v>
      </c>
      <c r="F57" t="s">
        <v>287</v>
      </c>
      <c r="H57" s="11">
        <v>39814</v>
      </c>
      <c r="I57" t="s">
        <v>309</v>
      </c>
      <c r="J57" t="s">
        <v>397</v>
      </c>
      <c r="K57" t="s">
        <v>289</v>
      </c>
    </row>
    <row r="58" spans="1:11" x14ac:dyDescent="0.25">
      <c r="A58" t="s">
        <v>282</v>
      </c>
      <c r="B58" t="s">
        <v>395</v>
      </c>
      <c r="C58" t="s">
        <v>396</v>
      </c>
      <c r="E58" t="s">
        <v>286</v>
      </c>
      <c r="F58" t="s">
        <v>307</v>
      </c>
      <c r="H58" s="11">
        <v>39814</v>
      </c>
      <c r="I58" t="s">
        <v>397</v>
      </c>
      <c r="K58" t="s">
        <v>289</v>
      </c>
    </row>
    <row r="59" spans="1:11" x14ac:dyDescent="0.25">
      <c r="A59" t="s">
        <v>282</v>
      </c>
      <c r="B59" t="s">
        <v>398</v>
      </c>
      <c r="C59" t="s">
        <v>396</v>
      </c>
      <c r="D59" t="s">
        <v>399</v>
      </c>
      <c r="E59" t="s">
        <v>286</v>
      </c>
      <c r="F59" t="s">
        <v>328</v>
      </c>
      <c r="H59" s="11">
        <v>43565</v>
      </c>
      <c r="I59" t="s">
        <v>331</v>
      </c>
      <c r="K59" t="s">
        <v>289</v>
      </c>
    </row>
    <row r="60" spans="1:11" x14ac:dyDescent="0.25">
      <c r="A60" t="s">
        <v>282</v>
      </c>
      <c r="B60" t="s">
        <v>400</v>
      </c>
      <c r="C60" t="s">
        <v>401</v>
      </c>
      <c r="D60" t="s">
        <v>350</v>
      </c>
      <c r="E60" t="s">
        <v>286</v>
      </c>
      <c r="F60" t="s">
        <v>328</v>
      </c>
      <c r="H60" s="11">
        <v>44043</v>
      </c>
      <c r="I60" t="s">
        <v>331</v>
      </c>
      <c r="K60" t="s">
        <v>289</v>
      </c>
    </row>
    <row r="61" spans="1:11" x14ac:dyDescent="0.25">
      <c r="A61" t="s">
        <v>282</v>
      </c>
      <c r="B61" t="s">
        <v>402</v>
      </c>
      <c r="C61" t="s">
        <v>403</v>
      </c>
      <c r="E61" t="s">
        <v>286</v>
      </c>
      <c r="F61" t="s">
        <v>311</v>
      </c>
      <c r="H61" s="11">
        <v>43165</v>
      </c>
      <c r="K61" t="s">
        <v>289</v>
      </c>
    </row>
    <row r="62" spans="1:11" x14ac:dyDescent="0.25">
      <c r="A62" t="s">
        <v>282</v>
      </c>
      <c r="B62" t="s">
        <v>404</v>
      </c>
      <c r="C62" t="s">
        <v>405</v>
      </c>
      <c r="D62" t="s">
        <v>406</v>
      </c>
      <c r="E62" t="s">
        <v>286</v>
      </c>
      <c r="F62" t="s">
        <v>287</v>
      </c>
      <c r="H62" s="11">
        <v>25934</v>
      </c>
      <c r="J62" t="s">
        <v>407</v>
      </c>
      <c r="K62" t="s">
        <v>289</v>
      </c>
    </row>
    <row r="63" spans="1:11" x14ac:dyDescent="0.25">
      <c r="A63" t="s">
        <v>282</v>
      </c>
      <c r="B63" t="s">
        <v>408</v>
      </c>
      <c r="C63" t="s">
        <v>405</v>
      </c>
      <c r="E63" t="s">
        <v>338</v>
      </c>
      <c r="F63" t="s">
        <v>409</v>
      </c>
      <c r="H63" s="11">
        <v>42145</v>
      </c>
      <c r="J63" t="s">
        <v>410</v>
      </c>
      <c r="K63" t="s">
        <v>289</v>
      </c>
    </row>
    <row r="64" spans="1:11" x14ac:dyDescent="0.25">
      <c r="A64" t="s">
        <v>282</v>
      </c>
      <c r="B64" t="s">
        <v>411</v>
      </c>
      <c r="C64" t="s">
        <v>412</v>
      </c>
      <c r="D64" t="s">
        <v>413</v>
      </c>
      <c r="E64" t="s">
        <v>286</v>
      </c>
      <c r="F64" t="s">
        <v>307</v>
      </c>
      <c r="H64" s="11">
        <v>25934</v>
      </c>
      <c r="I64" t="s">
        <v>414</v>
      </c>
      <c r="K64" t="s">
        <v>289</v>
      </c>
    </row>
    <row r="65" spans="1:11" x14ac:dyDescent="0.25">
      <c r="A65" t="s">
        <v>282</v>
      </c>
      <c r="B65" t="s">
        <v>411</v>
      </c>
      <c r="C65" t="s">
        <v>412</v>
      </c>
      <c r="E65" t="s">
        <v>415</v>
      </c>
      <c r="F65" t="s">
        <v>287</v>
      </c>
      <c r="H65" s="11">
        <v>25934</v>
      </c>
      <c r="I65" t="s">
        <v>309</v>
      </c>
      <c r="J65" t="s">
        <v>414</v>
      </c>
      <c r="K65" t="s">
        <v>289</v>
      </c>
    </row>
    <row r="66" spans="1:11" x14ac:dyDescent="0.25">
      <c r="A66" t="s">
        <v>282</v>
      </c>
      <c r="B66" t="s">
        <v>416</v>
      </c>
      <c r="C66" t="s">
        <v>412</v>
      </c>
      <c r="D66" t="s">
        <v>413</v>
      </c>
      <c r="E66" t="s">
        <v>286</v>
      </c>
      <c r="F66" t="s">
        <v>292</v>
      </c>
      <c r="H66" s="11">
        <v>38718</v>
      </c>
      <c r="I66" t="s">
        <v>383</v>
      </c>
      <c r="K66" t="s">
        <v>289</v>
      </c>
    </row>
    <row r="67" spans="1:11" x14ac:dyDescent="0.25">
      <c r="A67" t="s">
        <v>282</v>
      </c>
      <c r="B67" t="s">
        <v>416</v>
      </c>
      <c r="C67" t="s">
        <v>412</v>
      </c>
      <c r="D67" t="s">
        <v>413</v>
      </c>
      <c r="E67" t="s">
        <v>286</v>
      </c>
      <c r="F67" t="s">
        <v>287</v>
      </c>
      <c r="H67" s="11">
        <v>25934</v>
      </c>
      <c r="J67" t="s">
        <v>383</v>
      </c>
      <c r="K67" t="s">
        <v>289</v>
      </c>
    </row>
    <row r="68" spans="1:11" x14ac:dyDescent="0.25">
      <c r="A68" t="s">
        <v>282</v>
      </c>
      <c r="B68" t="s">
        <v>417</v>
      </c>
      <c r="C68" t="s">
        <v>412</v>
      </c>
      <c r="D68" t="s">
        <v>413</v>
      </c>
      <c r="E68" t="s">
        <v>286</v>
      </c>
      <c r="F68" t="s">
        <v>287</v>
      </c>
      <c r="H68" s="11">
        <v>44844</v>
      </c>
      <c r="J68" t="s">
        <v>303</v>
      </c>
      <c r="K68" t="s">
        <v>289</v>
      </c>
    </row>
    <row r="69" spans="1:11" x14ac:dyDescent="0.25">
      <c r="A69" t="s">
        <v>282</v>
      </c>
      <c r="B69" t="s">
        <v>417</v>
      </c>
      <c r="C69" t="s">
        <v>412</v>
      </c>
      <c r="D69" t="s">
        <v>413</v>
      </c>
      <c r="E69" t="s">
        <v>286</v>
      </c>
      <c r="F69" t="s">
        <v>292</v>
      </c>
      <c r="H69" s="11">
        <v>44844</v>
      </c>
      <c r="I69" t="s">
        <v>303</v>
      </c>
      <c r="K69" t="s">
        <v>289</v>
      </c>
    </row>
    <row r="70" spans="1:11" x14ac:dyDescent="0.25">
      <c r="A70" t="s">
        <v>282</v>
      </c>
      <c r="B70" t="s">
        <v>418</v>
      </c>
      <c r="C70" t="s">
        <v>419</v>
      </c>
      <c r="E70" t="s">
        <v>338</v>
      </c>
      <c r="F70" t="s">
        <v>298</v>
      </c>
      <c r="H70" s="11">
        <v>25934</v>
      </c>
      <c r="I70" t="s">
        <v>309</v>
      </c>
      <c r="J70" t="s">
        <v>383</v>
      </c>
      <c r="K70" t="s">
        <v>289</v>
      </c>
    </row>
    <row r="71" spans="1:11" x14ac:dyDescent="0.25">
      <c r="A71" t="s">
        <v>282</v>
      </c>
      <c r="B71" t="s">
        <v>420</v>
      </c>
      <c r="C71" t="s">
        <v>421</v>
      </c>
      <c r="D71" t="s">
        <v>422</v>
      </c>
      <c r="E71" t="s">
        <v>286</v>
      </c>
      <c r="F71" t="s">
        <v>287</v>
      </c>
      <c r="H71" s="11">
        <v>42199</v>
      </c>
      <c r="J71" t="s">
        <v>423</v>
      </c>
      <c r="K71" t="s">
        <v>289</v>
      </c>
    </row>
    <row r="72" spans="1:11" x14ac:dyDescent="0.25">
      <c r="A72" t="s">
        <v>282</v>
      </c>
      <c r="B72" t="s">
        <v>420</v>
      </c>
      <c r="C72" t="s">
        <v>421</v>
      </c>
      <c r="D72" t="s">
        <v>422</v>
      </c>
      <c r="E72" t="s">
        <v>286</v>
      </c>
      <c r="F72" t="s">
        <v>290</v>
      </c>
      <c r="H72" s="11">
        <v>43421</v>
      </c>
      <c r="I72" t="s">
        <v>423</v>
      </c>
      <c r="K72" t="s">
        <v>289</v>
      </c>
    </row>
    <row r="73" spans="1:11" x14ac:dyDescent="0.25">
      <c r="A73" t="s">
        <v>282</v>
      </c>
      <c r="B73" t="s">
        <v>424</v>
      </c>
      <c r="C73" t="s">
        <v>425</v>
      </c>
      <c r="D73" t="s">
        <v>426</v>
      </c>
      <c r="E73" t="s">
        <v>286</v>
      </c>
      <c r="F73" t="s">
        <v>287</v>
      </c>
      <c r="H73" s="11">
        <v>41131</v>
      </c>
      <c r="J73" t="s">
        <v>427</v>
      </c>
      <c r="K73" t="s">
        <v>289</v>
      </c>
    </row>
    <row r="74" spans="1:11" x14ac:dyDescent="0.25">
      <c r="A74" t="s">
        <v>282</v>
      </c>
      <c r="B74" t="s">
        <v>428</v>
      </c>
      <c r="C74" t="s">
        <v>425</v>
      </c>
      <c r="D74" t="s">
        <v>426</v>
      </c>
      <c r="E74" t="s">
        <v>286</v>
      </c>
      <c r="F74" t="s">
        <v>292</v>
      </c>
      <c r="H74" s="11">
        <v>43421</v>
      </c>
      <c r="I74" t="s">
        <v>308</v>
      </c>
      <c r="K74" t="s">
        <v>289</v>
      </c>
    </row>
    <row r="75" spans="1:11" x14ac:dyDescent="0.25">
      <c r="A75" t="s">
        <v>282</v>
      </c>
      <c r="B75" t="s">
        <v>429</v>
      </c>
      <c r="C75" t="s">
        <v>425</v>
      </c>
      <c r="D75" t="s">
        <v>426</v>
      </c>
      <c r="E75" t="s">
        <v>286</v>
      </c>
      <c r="F75" t="s">
        <v>292</v>
      </c>
      <c r="H75" s="11">
        <v>43804</v>
      </c>
      <c r="I75" t="s">
        <v>308</v>
      </c>
      <c r="K75" t="s">
        <v>289</v>
      </c>
    </row>
    <row r="76" spans="1:11" x14ac:dyDescent="0.25">
      <c r="A76" t="s">
        <v>282</v>
      </c>
      <c r="B76" t="s">
        <v>430</v>
      </c>
      <c r="C76" t="s">
        <v>425</v>
      </c>
      <c r="D76" t="s">
        <v>426</v>
      </c>
      <c r="E76" t="s">
        <v>286</v>
      </c>
      <c r="F76" t="s">
        <v>292</v>
      </c>
      <c r="H76" s="11">
        <v>43858</v>
      </c>
      <c r="I76" t="s">
        <v>308</v>
      </c>
      <c r="K76" t="s">
        <v>289</v>
      </c>
    </row>
    <row r="77" spans="1:11" x14ac:dyDescent="0.25">
      <c r="A77" t="s">
        <v>282</v>
      </c>
      <c r="B77" t="s">
        <v>431</v>
      </c>
      <c r="C77" t="s">
        <v>432</v>
      </c>
      <c r="D77" t="s">
        <v>433</v>
      </c>
      <c r="E77" t="s">
        <v>286</v>
      </c>
      <c r="F77" t="s">
        <v>328</v>
      </c>
      <c r="H77" s="11">
        <v>43620</v>
      </c>
      <c r="I77" t="s">
        <v>434</v>
      </c>
      <c r="K77" t="s">
        <v>289</v>
      </c>
    </row>
    <row r="78" spans="1:11" x14ac:dyDescent="0.25">
      <c r="A78" t="s">
        <v>282</v>
      </c>
      <c r="B78" t="s">
        <v>435</v>
      </c>
      <c r="C78" t="s">
        <v>436</v>
      </c>
      <c r="D78" t="s">
        <v>437</v>
      </c>
      <c r="E78" t="s">
        <v>286</v>
      </c>
      <c r="F78" t="s">
        <v>328</v>
      </c>
      <c r="H78" s="11">
        <v>37257</v>
      </c>
      <c r="I78" t="s">
        <v>434</v>
      </c>
      <c r="K78" t="s">
        <v>289</v>
      </c>
    </row>
    <row r="79" spans="1:11" x14ac:dyDescent="0.25">
      <c r="A79" t="s">
        <v>282</v>
      </c>
      <c r="B79" t="s">
        <v>438</v>
      </c>
      <c r="C79" t="s">
        <v>436</v>
      </c>
      <c r="D79" t="s">
        <v>437</v>
      </c>
      <c r="E79" t="s">
        <v>286</v>
      </c>
      <c r="F79" t="s">
        <v>287</v>
      </c>
      <c r="H79" s="11">
        <v>41131</v>
      </c>
      <c r="J79" t="s">
        <v>439</v>
      </c>
      <c r="K79" t="s">
        <v>289</v>
      </c>
    </row>
    <row r="80" spans="1:11" x14ac:dyDescent="0.25">
      <c r="A80" t="s">
        <v>282</v>
      </c>
      <c r="B80" t="s">
        <v>440</v>
      </c>
      <c r="C80" t="s">
        <v>436</v>
      </c>
      <c r="D80" t="s">
        <v>437</v>
      </c>
      <c r="E80" t="s">
        <v>286</v>
      </c>
      <c r="F80" t="s">
        <v>292</v>
      </c>
      <c r="H80" s="11">
        <v>43725</v>
      </c>
      <c r="I80" t="s">
        <v>308</v>
      </c>
      <c r="K80" t="s">
        <v>289</v>
      </c>
    </row>
    <row r="81" spans="1:11" x14ac:dyDescent="0.25">
      <c r="A81" t="s">
        <v>282</v>
      </c>
      <c r="B81" t="s">
        <v>441</v>
      </c>
      <c r="C81" t="s">
        <v>436</v>
      </c>
      <c r="D81" t="s">
        <v>437</v>
      </c>
      <c r="E81" t="s">
        <v>286</v>
      </c>
      <c r="F81" t="s">
        <v>292</v>
      </c>
      <c r="H81" s="11">
        <v>43725</v>
      </c>
      <c r="I81" t="s">
        <v>335</v>
      </c>
      <c r="K81" t="s">
        <v>289</v>
      </c>
    </row>
    <row r="82" spans="1:11" x14ac:dyDescent="0.25">
      <c r="A82" t="s">
        <v>282</v>
      </c>
      <c r="B82" t="s">
        <v>442</v>
      </c>
      <c r="C82" t="s">
        <v>436</v>
      </c>
      <c r="D82" t="s">
        <v>437</v>
      </c>
      <c r="E82" t="s">
        <v>286</v>
      </c>
      <c r="F82" t="s">
        <v>292</v>
      </c>
      <c r="H82" s="11">
        <v>43725</v>
      </c>
      <c r="I82" t="s">
        <v>335</v>
      </c>
      <c r="K82" t="s">
        <v>289</v>
      </c>
    </row>
    <row r="83" spans="1:11" x14ac:dyDescent="0.25">
      <c r="A83" t="s">
        <v>282</v>
      </c>
      <c r="B83" t="s">
        <v>443</v>
      </c>
      <c r="C83" t="s">
        <v>436</v>
      </c>
      <c r="D83" t="s">
        <v>437</v>
      </c>
      <c r="E83" t="s">
        <v>286</v>
      </c>
      <c r="F83" t="s">
        <v>292</v>
      </c>
      <c r="H83" s="11">
        <v>43725</v>
      </c>
      <c r="I83" t="s">
        <v>308</v>
      </c>
      <c r="K83" t="s">
        <v>289</v>
      </c>
    </row>
    <row r="84" spans="1:11" x14ac:dyDescent="0.25">
      <c r="A84" t="s">
        <v>282</v>
      </c>
      <c r="B84" t="s">
        <v>444</v>
      </c>
      <c r="C84" t="s">
        <v>445</v>
      </c>
      <c r="D84" t="s">
        <v>426</v>
      </c>
      <c r="E84" t="s">
        <v>286</v>
      </c>
      <c r="F84" t="s">
        <v>292</v>
      </c>
      <c r="H84" s="11">
        <v>43620</v>
      </c>
      <c r="I84" t="s">
        <v>414</v>
      </c>
      <c r="K84" t="s">
        <v>289</v>
      </c>
    </row>
    <row r="85" spans="1:11" x14ac:dyDescent="0.25">
      <c r="A85" t="s">
        <v>282</v>
      </c>
      <c r="B85" t="s">
        <v>446</v>
      </c>
      <c r="C85" t="s">
        <v>447</v>
      </c>
      <c r="D85" t="s">
        <v>448</v>
      </c>
      <c r="E85" t="s">
        <v>286</v>
      </c>
      <c r="F85" t="s">
        <v>328</v>
      </c>
      <c r="H85" s="11">
        <v>43756</v>
      </c>
      <c r="I85" t="s">
        <v>449</v>
      </c>
      <c r="K85" t="s">
        <v>289</v>
      </c>
    </row>
    <row r="86" spans="1:11" x14ac:dyDescent="0.25">
      <c r="A86" t="s">
        <v>282</v>
      </c>
      <c r="B86" t="s">
        <v>450</v>
      </c>
      <c r="C86" t="s">
        <v>451</v>
      </c>
      <c r="D86" t="s">
        <v>452</v>
      </c>
      <c r="E86" t="s">
        <v>286</v>
      </c>
      <c r="F86" t="s">
        <v>328</v>
      </c>
      <c r="H86" s="11">
        <v>44761</v>
      </c>
      <c r="I86" t="s">
        <v>331</v>
      </c>
      <c r="K86" t="s">
        <v>289</v>
      </c>
    </row>
    <row r="87" spans="1:11" x14ac:dyDescent="0.25">
      <c r="A87" t="s">
        <v>282</v>
      </c>
      <c r="B87" t="s">
        <v>453</v>
      </c>
      <c r="C87" t="s">
        <v>454</v>
      </c>
      <c r="D87" t="s">
        <v>455</v>
      </c>
      <c r="E87" t="s">
        <v>286</v>
      </c>
      <c r="F87" t="s">
        <v>290</v>
      </c>
      <c r="H87" s="11">
        <v>31778</v>
      </c>
      <c r="I87" t="s">
        <v>456</v>
      </c>
      <c r="K87" t="s">
        <v>289</v>
      </c>
    </row>
    <row r="88" spans="1:11" x14ac:dyDescent="0.25">
      <c r="A88" t="s">
        <v>282</v>
      </c>
      <c r="B88" t="s">
        <v>453</v>
      </c>
      <c r="C88" t="s">
        <v>454</v>
      </c>
      <c r="D88" t="s">
        <v>455</v>
      </c>
      <c r="E88" t="s">
        <v>286</v>
      </c>
      <c r="F88" t="s">
        <v>287</v>
      </c>
      <c r="H88" s="11">
        <v>31778</v>
      </c>
      <c r="J88" t="s">
        <v>456</v>
      </c>
      <c r="K88" t="s">
        <v>289</v>
      </c>
    </row>
    <row r="89" spans="1:11" x14ac:dyDescent="0.25">
      <c r="A89" t="s">
        <v>282</v>
      </c>
      <c r="B89" t="s">
        <v>457</v>
      </c>
      <c r="C89" t="s">
        <v>454</v>
      </c>
      <c r="D89" t="s">
        <v>455</v>
      </c>
      <c r="E89" t="s">
        <v>286</v>
      </c>
      <c r="F89" t="s">
        <v>292</v>
      </c>
      <c r="H89" s="11">
        <v>38718</v>
      </c>
      <c r="I89" t="s">
        <v>393</v>
      </c>
      <c r="K89" t="s">
        <v>289</v>
      </c>
    </row>
    <row r="90" spans="1:11" x14ac:dyDescent="0.25">
      <c r="A90" t="s">
        <v>282</v>
      </c>
      <c r="B90" t="s">
        <v>457</v>
      </c>
      <c r="C90" t="s">
        <v>454</v>
      </c>
      <c r="D90" t="s">
        <v>455</v>
      </c>
      <c r="E90" t="s">
        <v>286</v>
      </c>
      <c r="F90" t="s">
        <v>287</v>
      </c>
      <c r="H90" s="11">
        <v>38718</v>
      </c>
      <c r="J90" t="s">
        <v>393</v>
      </c>
      <c r="K90" t="s">
        <v>289</v>
      </c>
    </row>
    <row r="91" spans="1:11" x14ac:dyDescent="0.25">
      <c r="A91" t="s">
        <v>282</v>
      </c>
      <c r="B91" t="s">
        <v>458</v>
      </c>
      <c r="C91" t="s">
        <v>454</v>
      </c>
      <c r="D91" t="s">
        <v>455</v>
      </c>
      <c r="E91" t="s">
        <v>286</v>
      </c>
      <c r="F91" t="s">
        <v>328</v>
      </c>
      <c r="H91" s="11">
        <v>44713</v>
      </c>
      <c r="I91" t="s">
        <v>331</v>
      </c>
      <c r="K91" t="s">
        <v>289</v>
      </c>
    </row>
    <row r="92" spans="1:11" x14ac:dyDescent="0.25">
      <c r="A92" t="s">
        <v>282</v>
      </c>
      <c r="B92" t="s">
        <v>459</v>
      </c>
      <c r="C92" t="s">
        <v>460</v>
      </c>
      <c r="D92" t="s">
        <v>461</v>
      </c>
      <c r="E92" t="s">
        <v>297</v>
      </c>
      <c r="F92" t="s">
        <v>287</v>
      </c>
      <c r="H92" s="11">
        <v>25934</v>
      </c>
      <c r="J92" t="s">
        <v>462</v>
      </c>
      <c r="K92" t="s">
        <v>289</v>
      </c>
    </row>
    <row r="93" spans="1:11" x14ac:dyDescent="0.25">
      <c r="A93" t="s">
        <v>282</v>
      </c>
      <c r="B93" t="s">
        <v>459</v>
      </c>
      <c r="C93" t="s">
        <v>460</v>
      </c>
      <c r="D93" t="s">
        <v>461</v>
      </c>
      <c r="E93" t="s">
        <v>297</v>
      </c>
      <c r="F93" t="s">
        <v>292</v>
      </c>
      <c r="H93" s="11">
        <v>25934</v>
      </c>
      <c r="I93" t="s">
        <v>462</v>
      </c>
      <c r="K93" t="s">
        <v>289</v>
      </c>
    </row>
    <row r="94" spans="1:11" x14ac:dyDescent="0.25">
      <c r="A94" t="s">
        <v>282</v>
      </c>
      <c r="B94" t="s">
        <v>463</v>
      </c>
      <c r="C94" t="s">
        <v>464</v>
      </c>
      <c r="D94" t="s">
        <v>465</v>
      </c>
      <c r="E94" t="s">
        <v>286</v>
      </c>
      <c r="F94" t="s">
        <v>328</v>
      </c>
      <c r="H94" s="11">
        <v>43803</v>
      </c>
      <c r="I94" t="s">
        <v>434</v>
      </c>
      <c r="K94" t="s">
        <v>289</v>
      </c>
    </row>
    <row r="95" spans="1:11" x14ac:dyDescent="0.25">
      <c r="A95" t="s">
        <v>282</v>
      </c>
      <c r="B95" t="s">
        <v>466</v>
      </c>
      <c r="C95" t="s">
        <v>464</v>
      </c>
      <c r="D95" t="s">
        <v>465</v>
      </c>
      <c r="E95" t="s">
        <v>286</v>
      </c>
      <c r="F95" t="s">
        <v>328</v>
      </c>
      <c r="H95" s="11">
        <v>43770</v>
      </c>
      <c r="I95" t="s">
        <v>331</v>
      </c>
      <c r="K95" t="s">
        <v>289</v>
      </c>
    </row>
    <row r="96" spans="1:11" x14ac:dyDescent="0.25">
      <c r="A96" t="s">
        <v>282</v>
      </c>
      <c r="B96" t="s">
        <v>467</v>
      </c>
      <c r="C96" t="s">
        <v>464</v>
      </c>
      <c r="D96" t="s">
        <v>465</v>
      </c>
      <c r="E96" t="s">
        <v>286</v>
      </c>
      <c r="F96" t="s">
        <v>328</v>
      </c>
      <c r="H96" s="11">
        <v>44634</v>
      </c>
      <c r="I96" t="s">
        <v>434</v>
      </c>
      <c r="K96" t="s">
        <v>289</v>
      </c>
    </row>
    <row r="97" spans="1:11" x14ac:dyDescent="0.25">
      <c r="A97" t="s">
        <v>282</v>
      </c>
      <c r="B97" t="s">
        <v>468</v>
      </c>
      <c r="C97" t="s">
        <v>469</v>
      </c>
      <c r="D97" t="s">
        <v>465</v>
      </c>
      <c r="E97" t="s">
        <v>286</v>
      </c>
      <c r="F97" t="s">
        <v>292</v>
      </c>
      <c r="H97" s="11">
        <v>25934</v>
      </c>
      <c r="I97" t="s">
        <v>393</v>
      </c>
      <c r="K97" t="s">
        <v>289</v>
      </c>
    </row>
    <row r="98" spans="1:11" x14ac:dyDescent="0.25">
      <c r="A98" t="s">
        <v>282</v>
      </c>
      <c r="B98" t="s">
        <v>468</v>
      </c>
      <c r="C98" t="s">
        <v>469</v>
      </c>
      <c r="D98" t="s">
        <v>465</v>
      </c>
      <c r="E98" t="s">
        <v>286</v>
      </c>
      <c r="F98" t="s">
        <v>287</v>
      </c>
      <c r="H98" s="11">
        <v>25934</v>
      </c>
      <c r="J98" t="s">
        <v>393</v>
      </c>
      <c r="K98" t="s">
        <v>289</v>
      </c>
    </row>
    <row r="99" spans="1:11" x14ac:dyDescent="0.25">
      <c r="A99" t="s">
        <v>282</v>
      </c>
      <c r="B99" t="s">
        <v>470</v>
      </c>
      <c r="C99" t="s">
        <v>469</v>
      </c>
      <c r="F99" t="s">
        <v>307</v>
      </c>
      <c r="H99" s="11">
        <v>40290</v>
      </c>
      <c r="J99" t="s">
        <v>456</v>
      </c>
      <c r="K99" t="s">
        <v>289</v>
      </c>
    </row>
    <row r="100" spans="1:11" x14ac:dyDescent="0.25">
      <c r="A100" t="s">
        <v>282</v>
      </c>
      <c r="B100" t="s">
        <v>471</v>
      </c>
      <c r="C100" t="s">
        <v>469</v>
      </c>
      <c r="D100" t="s">
        <v>465</v>
      </c>
      <c r="E100" t="s">
        <v>286</v>
      </c>
      <c r="F100" t="s">
        <v>292</v>
      </c>
      <c r="H100" s="11">
        <v>39083</v>
      </c>
      <c r="I100" t="s">
        <v>393</v>
      </c>
      <c r="K100" t="s">
        <v>289</v>
      </c>
    </row>
    <row r="101" spans="1:11" x14ac:dyDescent="0.25">
      <c r="A101" t="s">
        <v>282</v>
      </c>
      <c r="B101" t="s">
        <v>471</v>
      </c>
      <c r="C101" t="s">
        <v>469</v>
      </c>
      <c r="D101" t="s">
        <v>465</v>
      </c>
      <c r="E101" t="s">
        <v>286</v>
      </c>
      <c r="F101" t="s">
        <v>287</v>
      </c>
      <c r="H101" s="11">
        <v>39083</v>
      </c>
      <c r="J101" t="s">
        <v>393</v>
      </c>
      <c r="K101" t="s">
        <v>289</v>
      </c>
    </row>
    <row r="102" spans="1:11" x14ac:dyDescent="0.25">
      <c r="A102" t="s">
        <v>282</v>
      </c>
      <c r="B102" t="s">
        <v>472</v>
      </c>
      <c r="C102" t="s">
        <v>469</v>
      </c>
      <c r="D102" t="s">
        <v>465</v>
      </c>
      <c r="E102" t="s">
        <v>286</v>
      </c>
      <c r="F102" t="s">
        <v>287</v>
      </c>
      <c r="H102" s="11">
        <v>44361</v>
      </c>
      <c r="J102" t="s">
        <v>393</v>
      </c>
      <c r="K102" t="s">
        <v>289</v>
      </c>
    </row>
    <row r="103" spans="1:11" x14ac:dyDescent="0.25">
      <c r="A103" t="s">
        <v>282</v>
      </c>
      <c r="B103" t="s">
        <v>472</v>
      </c>
      <c r="C103" t="s">
        <v>469</v>
      </c>
      <c r="D103" t="s">
        <v>465</v>
      </c>
      <c r="E103" t="s">
        <v>286</v>
      </c>
      <c r="F103" t="s">
        <v>292</v>
      </c>
      <c r="H103" s="11">
        <v>44361</v>
      </c>
      <c r="I103" t="s">
        <v>393</v>
      </c>
      <c r="K103" t="s">
        <v>289</v>
      </c>
    </row>
    <row r="104" spans="1:11" x14ac:dyDescent="0.25">
      <c r="A104" t="s">
        <v>282</v>
      </c>
      <c r="B104" t="s">
        <v>473</v>
      </c>
      <c r="C104" t="s">
        <v>474</v>
      </c>
      <c r="D104" t="s">
        <v>475</v>
      </c>
      <c r="E104" t="s">
        <v>286</v>
      </c>
      <c r="F104" t="s">
        <v>287</v>
      </c>
      <c r="H104" s="11">
        <v>38718</v>
      </c>
      <c r="J104" t="s">
        <v>383</v>
      </c>
      <c r="K104" t="s">
        <v>289</v>
      </c>
    </row>
    <row r="105" spans="1:11" x14ac:dyDescent="0.25">
      <c r="A105" t="s">
        <v>282</v>
      </c>
      <c r="B105" t="s">
        <v>473</v>
      </c>
      <c r="C105" t="s">
        <v>474</v>
      </c>
      <c r="D105" t="s">
        <v>475</v>
      </c>
      <c r="E105" t="s">
        <v>286</v>
      </c>
      <c r="F105" t="s">
        <v>292</v>
      </c>
      <c r="H105" s="11">
        <v>38718</v>
      </c>
      <c r="I105" t="s">
        <v>383</v>
      </c>
      <c r="K105" t="s">
        <v>289</v>
      </c>
    </row>
    <row r="106" spans="1:11" x14ac:dyDescent="0.25">
      <c r="A106" t="s">
        <v>282</v>
      </c>
      <c r="B106" t="s">
        <v>476</v>
      </c>
      <c r="C106" t="s">
        <v>477</v>
      </c>
      <c r="D106" t="s">
        <v>478</v>
      </c>
      <c r="E106" t="s">
        <v>286</v>
      </c>
      <c r="F106" t="s">
        <v>292</v>
      </c>
      <c r="H106" s="11">
        <v>44631</v>
      </c>
      <c r="I106" t="s">
        <v>303</v>
      </c>
      <c r="K106" t="s">
        <v>289</v>
      </c>
    </row>
    <row r="107" spans="1:11" x14ac:dyDescent="0.25">
      <c r="A107" t="s">
        <v>282</v>
      </c>
      <c r="B107" t="s">
        <v>479</v>
      </c>
      <c r="C107" t="s">
        <v>480</v>
      </c>
      <c r="D107" t="s">
        <v>481</v>
      </c>
      <c r="E107" t="s">
        <v>286</v>
      </c>
      <c r="F107" t="s">
        <v>328</v>
      </c>
      <c r="H107" s="11">
        <v>43859</v>
      </c>
      <c r="I107" t="s">
        <v>482</v>
      </c>
      <c r="K107" t="s">
        <v>289</v>
      </c>
    </row>
    <row r="108" spans="1:11" x14ac:dyDescent="0.25">
      <c r="A108" t="s">
        <v>282</v>
      </c>
      <c r="B108" t="s">
        <v>483</v>
      </c>
      <c r="C108" t="s">
        <v>484</v>
      </c>
      <c r="D108" t="s">
        <v>485</v>
      </c>
      <c r="E108" t="s">
        <v>286</v>
      </c>
      <c r="F108" t="s">
        <v>328</v>
      </c>
      <c r="H108" s="11">
        <v>44515</v>
      </c>
      <c r="I108" t="s">
        <v>449</v>
      </c>
      <c r="K108" t="s">
        <v>289</v>
      </c>
    </row>
    <row r="109" spans="1:11" x14ac:dyDescent="0.25">
      <c r="A109" t="s">
        <v>282</v>
      </c>
      <c r="B109" t="s">
        <v>486</v>
      </c>
      <c r="C109" t="s">
        <v>484</v>
      </c>
      <c r="D109" t="s">
        <v>485</v>
      </c>
      <c r="E109" t="s">
        <v>286</v>
      </c>
      <c r="F109" t="s">
        <v>328</v>
      </c>
      <c r="H109" s="11">
        <v>43719</v>
      </c>
      <c r="I109" t="s">
        <v>434</v>
      </c>
      <c r="K109" t="s">
        <v>289</v>
      </c>
    </row>
    <row r="110" spans="1:11" x14ac:dyDescent="0.25">
      <c r="A110" t="s">
        <v>282</v>
      </c>
      <c r="B110" t="s">
        <v>487</v>
      </c>
      <c r="C110" t="s">
        <v>488</v>
      </c>
      <c r="D110" t="s">
        <v>489</v>
      </c>
      <c r="E110" t="s">
        <v>286</v>
      </c>
      <c r="F110" t="s">
        <v>292</v>
      </c>
      <c r="H110" s="11">
        <v>43421</v>
      </c>
      <c r="I110" t="s">
        <v>303</v>
      </c>
      <c r="K110" t="s">
        <v>289</v>
      </c>
    </row>
    <row r="111" spans="1:11" x14ac:dyDescent="0.25">
      <c r="A111" t="s">
        <v>282</v>
      </c>
      <c r="B111" t="s">
        <v>487</v>
      </c>
      <c r="C111" t="s">
        <v>488</v>
      </c>
      <c r="D111" t="s">
        <v>489</v>
      </c>
      <c r="E111" t="s">
        <v>286</v>
      </c>
      <c r="F111" t="s">
        <v>287</v>
      </c>
      <c r="H111" s="11">
        <v>40988</v>
      </c>
      <c r="J111" t="s">
        <v>303</v>
      </c>
      <c r="K111" t="s">
        <v>289</v>
      </c>
    </row>
    <row r="112" spans="1:11" x14ac:dyDescent="0.25">
      <c r="A112" t="s">
        <v>282</v>
      </c>
      <c r="B112" t="s">
        <v>490</v>
      </c>
      <c r="C112" t="s">
        <v>491</v>
      </c>
      <c r="D112" t="s">
        <v>492</v>
      </c>
      <c r="E112" t="s">
        <v>297</v>
      </c>
      <c r="F112" t="s">
        <v>328</v>
      </c>
      <c r="H112" s="11">
        <v>43579</v>
      </c>
      <c r="I112" t="s">
        <v>434</v>
      </c>
      <c r="K112" t="s">
        <v>289</v>
      </c>
    </row>
    <row r="113" spans="1:11" x14ac:dyDescent="0.25">
      <c r="A113" t="s">
        <v>282</v>
      </c>
      <c r="B113" t="s">
        <v>493</v>
      </c>
      <c r="C113" t="s">
        <v>491</v>
      </c>
      <c r="D113" t="s">
        <v>492</v>
      </c>
      <c r="E113" t="s">
        <v>297</v>
      </c>
      <c r="F113" t="s">
        <v>287</v>
      </c>
      <c r="H113" s="11">
        <v>43577</v>
      </c>
      <c r="J113" t="s">
        <v>288</v>
      </c>
      <c r="K113" t="s">
        <v>289</v>
      </c>
    </row>
    <row r="114" spans="1:11" x14ac:dyDescent="0.25">
      <c r="A114" t="s">
        <v>282</v>
      </c>
      <c r="B114" t="s">
        <v>493</v>
      </c>
      <c r="C114" t="s">
        <v>491</v>
      </c>
      <c r="D114" t="s">
        <v>492</v>
      </c>
      <c r="E114" t="s">
        <v>297</v>
      </c>
      <c r="F114" t="s">
        <v>290</v>
      </c>
      <c r="H114" s="11">
        <v>43577</v>
      </c>
      <c r="I114" t="s">
        <v>288</v>
      </c>
      <c r="K114" t="s">
        <v>289</v>
      </c>
    </row>
    <row r="115" spans="1:11" x14ac:dyDescent="0.25">
      <c r="A115" t="s">
        <v>282</v>
      </c>
      <c r="B115" t="s">
        <v>494</v>
      </c>
      <c r="C115" t="s">
        <v>495</v>
      </c>
      <c r="D115" t="s">
        <v>496</v>
      </c>
      <c r="E115" t="s">
        <v>286</v>
      </c>
      <c r="F115" t="s">
        <v>326</v>
      </c>
      <c r="H115" s="11">
        <v>39814</v>
      </c>
      <c r="I115" t="s">
        <v>389</v>
      </c>
      <c r="K115" t="s">
        <v>289</v>
      </c>
    </row>
    <row r="116" spans="1:11" x14ac:dyDescent="0.25">
      <c r="A116" t="s">
        <v>282</v>
      </c>
      <c r="B116" t="s">
        <v>494</v>
      </c>
      <c r="C116" t="s">
        <v>495</v>
      </c>
      <c r="F116" t="s">
        <v>287</v>
      </c>
      <c r="H116" s="11">
        <v>40290</v>
      </c>
      <c r="J116" t="s">
        <v>308</v>
      </c>
      <c r="K116" t="s">
        <v>289</v>
      </c>
    </row>
    <row r="117" spans="1:11" x14ac:dyDescent="0.25">
      <c r="A117" t="s">
        <v>282</v>
      </c>
      <c r="B117" t="s">
        <v>497</v>
      </c>
      <c r="C117" t="s">
        <v>495</v>
      </c>
      <c r="D117" t="s">
        <v>496</v>
      </c>
      <c r="E117" t="s">
        <v>286</v>
      </c>
      <c r="F117" t="s">
        <v>287</v>
      </c>
      <c r="H117" s="11">
        <v>39814</v>
      </c>
      <c r="I117" t="s">
        <v>309</v>
      </c>
      <c r="J117" t="s">
        <v>308</v>
      </c>
      <c r="K117" t="s">
        <v>289</v>
      </c>
    </row>
    <row r="118" spans="1:11" x14ac:dyDescent="0.25">
      <c r="A118" t="s">
        <v>282</v>
      </c>
      <c r="B118" t="s">
        <v>498</v>
      </c>
      <c r="C118" t="s">
        <v>499</v>
      </c>
      <c r="E118" t="s">
        <v>286</v>
      </c>
      <c r="F118" t="s">
        <v>311</v>
      </c>
      <c r="H118" s="11">
        <v>43165</v>
      </c>
      <c r="K118" t="s">
        <v>289</v>
      </c>
    </row>
    <row r="119" spans="1:11" x14ac:dyDescent="0.25">
      <c r="A119" t="s">
        <v>282</v>
      </c>
      <c r="B119" t="s">
        <v>500</v>
      </c>
      <c r="C119" t="s">
        <v>501</v>
      </c>
      <c r="E119" t="s">
        <v>338</v>
      </c>
      <c r="F119" t="s">
        <v>409</v>
      </c>
      <c r="H119" s="11">
        <v>40891</v>
      </c>
      <c r="J119" t="s">
        <v>502</v>
      </c>
      <c r="K119" t="s">
        <v>289</v>
      </c>
    </row>
    <row r="120" spans="1:11" x14ac:dyDescent="0.25">
      <c r="A120" t="s">
        <v>282</v>
      </c>
      <c r="B120" t="s">
        <v>503</v>
      </c>
      <c r="C120" t="s">
        <v>504</v>
      </c>
      <c r="D120" t="s">
        <v>505</v>
      </c>
      <c r="E120" t="s">
        <v>297</v>
      </c>
      <c r="F120" t="s">
        <v>298</v>
      </c>
      <c r="H120" s="11">
        <v>25934</v>
      </c>
      <c r="J120" t="s">
        <v>308</v>
      </c>
      <c r="K120" t="s">
        <v>289</v>
      </c>
    </row>
    <row r="121" spans="1:11" x14ac:dyDescent="0.25">
      <c r="A121" t="s">
        <v>282</v>
      </c>
      <c r="B121" t="s">
        <v>506</v>
      </c>
      <c r="C121" t="s">
        <v>504</v>
      </c>
      <c r="E121" t="s">
        <v>338</v>
      </c>
      <c r="F121" t="s">
        <v>409</v>
      </c>
      <c r="H121" s="11">
        <v>42150</v>
      </c>
      <c r="J121" t="s">
        <v>303</v>
      </c>
      <c r="K121" t="s">
        <v>289</v>
      </c>
    </row>
    <row r="122" spans="1:11" x14ac:dyDescent="0.25">
      <c r="A122" t="s">
        <v>282</v>
      </c>
      <c r="B122" t="s">
        <v>507</v>
      </c>
      <c r="C122" t="s">
        <v>508</v>
      </c>
      <c r="D122" t="s">
        <v>509</v>
      </c>
      <c r="E122" t="s">
        <v>338</v>
      </c>
      <c r="F122" t="s">
        <v>298</v>
      </c>
      <c r="H122" s="11">
        <v>25934</v>
      </c>
      <c r="J122" t="s">
        <v>510</v>
      </c>
      <c r="K122" t="s">
        <v>289</v>
      </c>
    </row>
    <row r="123" spans="1:11" x14ac:dyDescent="0.25">
      <c r="A123" t="s">
        <v>282</v>
      </c>
      <c r="B123" t="s">
        <v>511</v>
      </c>
      <c r="C123" t="s">
        <v>508</v>
      </c>
      <c r="D123" t="s">
        <v>509</v>
      </c>
      <c r="E123" t="s">
        <v>297</v>
      </c>
      <c r="F123" t="s">
        <v>328</v>
      </c>
      <c r="H123" s="11">
        <v>45266</v>
      </c>
      <c r="I123" t="s">
        <v>331</v>
      </c>
      <c r="K123" t="s">
        <v>289</v>
      </c>
    </row>
    <row r="124" spans="1:11" x14ac:dyDescent="0.25">
      <c r="A124" t="s">
        <v>282</v>
      </c>
      <c r="B124" t="s">
        <v>512</v>
      </c>
      <c r="C124" t="s">
        <v>508</v>
      </c>
      <c r="D124" t="s">
        <v>509</v>
      </c>
      <c r="E124" t="s">
        <v>297</v>
      </c>
      <c r="F124" t="s">
        <v>328</v>
      </c>
      <c r="H124" s="11">
        <v>45308</v>
      </c>
      <c r="I124" t="s">
        <v>331</v>
      </c>
      <c r="K124" t="s">
        <v>289</v>
      </c>
    </row>
    <row r="125" spans="1:11" x14ac:dyDescent="0.25">
      <c r="A125" t="s">
        <v>282</v>
      </c>
      <c r="B125" t="s">
        <v>513</v>
      </c>
      <c r="C125" t="s">
        <v>514</v>
      </c>
      <c r="D125" t="s">
        <v>515</v>
      </c>
      <c r="E125" t="s">
        <v>286</v>
      </c>
      <c r="F125" t="s">
        <v>287</v>
      </c>
      <c r="H125" s="11">
        <v>41813</v>
      </c>
      <c r="J125" t="s">
        <v>407</v>
      </c>
      <c r="K125" t="s">
        <v>289</v>
      </c>
    </row>
    <row r="126" spans="1:11" x14ac:dyDescent="0.25">
      <c r="A126" t="s">
        <v>282</v>
      </c>
      <c r="B126" t="s">
        <v>513</v>
      </c>
      <c r="C126" t="s">
        <v>514</v>
      </c>
      <c r="D126" t="s">
        <v>515</v>
      </c>
      <c r="E126" t="s">
        <v>286</v>
      </c>
      <c r="F126" t="s">
        <v>307</v>
      </c>
      <c r="H126" s="11">
        <v>43421</v>
      </c>
      <c r="I126" t="s">
        <v>407</v>
      </c>
      <c r="J126" t="s">
        <v>309</v>
      </c>
      <c r="K126" t="s">
        <v>289</v>
      </c>
    </row>
    <row r="127" spans="1:11" x14ac:dyDescent="0.25">
      <c r="A127" t="s">
        <v>282</v>
      </c>
      <c r="B127" t="s">
        <v>516</v>
      </c>
      <c r="C127" t="s">
        <v>517</v>
      </c>
      <c r="D127" t="s">
        <v>518</v>
      </c>
      <c r="E127" t="s">
        <v>297</v>
      </c>
      <c r="F127" t="s">
        <v>298</v>
      </c>
      <c r="H127" s="11">
        <v>25934</v>
      </c>
      <c r="J127" t="s">
        <v>519</v>
      </c>
      <c r="K127" t="s">
        <v>289</v>
      </c>
    </row>
    <row r="128" spans="1:11" x14ac:dyDescent="0.25">
      <c r="A128" t="s">
        <v>282</v>
      </c>
      <c r="B128" t="s">
        <v>520</v>
      </c>
      <c r="C128" t="s">
        <v>517</v>
      </c>
      <c r="E128" t="s">
        <v>338</v>
      </c>
      <c r="F128" t="s">
        <v>409</v>
      </c>
      <c r="H128" s="11">
        <v>41848</v>
      </c>
      <c r="J128" t="s">
        <v>308</v>
      </c>
      <c r="K128" t="s">
        <v>289</v>
      </c>
    </row>
    <row r="129" spans="1:11" x14ac:dyDescent="0.25">
      <c r="A129" t="s">
        <v>282</v>
      </c>
      <c r="B129" t="s">
        <v>521</v>
      </c>
      <c r="C129" t="s">
        <v>522</v>
      </c>
      <c r="D129" t="s">
        <v>523</v>
      </c>
      <c r="E129" t="s">
        <v>297</v>
      </c>
      <c r="F129" t="s">
        <v>298</v>
      </c>
      <c r="H129" s="11">
        <v>27760</v>
      </c>
      <c r="J129" t="s">
        <v>397</v>
      </c>
      <c r="K129" t="s">
        <v>289</v>
      </c>
    </row>
    <row r="130" spans="1:11" x14ac:dyDescent="0.25">
      <c r="A130" t="s">
        <v>282</v>
      </c>
      <c r="B130" t="s">
        <v>524</v>
      </c>
      <c r="C130" t="s">
        <v>525</v>
      </c>
      <c r="D130" t="s">
        <v>526</v>
      </c>
      <c r="E130" t="s">
        <v>286</v>
      </c>
      <c r="F130" t="s">
        <v>292</v>
      </c>
      <c r="H130" s="11">
        <v>44844</v>
      </c>
      <c r="I130" t="s">
        <v>414</v>
      </c>
      <c r="K130" t="s">
        <v>289</v>
      </c>
    </row>
    <row r="131" spans="1:11" x14ac:dyDescent="0.25">
      <c r="A131" t="s">
        <v>282</v>
      </c>
      <c r="B131" t="s">
        <v>527</v>
      </c>
      <c r="C131" t="s">
        <v>528</v>
      </c>
      <c r="K131" t="s">
        <v>289</v>
      </c>
    </row>
    <row r="132" spans="1:11" x14ac:dyDescent="0.25">
      <c r="A132" t="s">
        <v>282</v>
      </c>
      <c r="B132" t="s">
        <v>529</v>
      </c>
      <c r="C132" t="s">
        <v>530</v>
      </c>
      <c r="D132" t="s">
        <v>531</v>
      </c>
      <c r="E132" t="s">
        <v>286</v>
      </c>
      <c r="F132" t="s">
        <v>290</v>
      </c>
      <c r="H132" s="11">
        <v>25934</v>
      </c>
      <c r="I132" t="s">
        <v>532</v>
      </c>
      <c r="K132" t="s">
        <v>289</v>
      </c>
    </row>
    <row r="133" spans="1:11" x14ac:dyDescent="0.25">
      <c r="A133" t="s">
        <v>282</v>
      </c>
      <c r="B133" t="s">
        <v>529</v>
      </c>
      <c r="C133" t="s">
        <v>530</v>
      </c>
      <c r="D133" t="s">
        <v>531</v>
      </c>
      <c r="E133" t="s">
        <v>286</v>
      </c>
      <c r="F133" t="s">
        <v>287</v>
      </c>
      <c r="H133" s="11">
        <v>25934</v>
      </c>
      <c r="J133" t="s">
        <v>532</v>
      </c>
      <c r="K133" t="s">
        <v>289</v>
      </c>
    </row>
    <row r="134" spans="1:11" x14ac:dyDescent="0.25">
      <c r="A134" t="s">
        <v>282</v>
      </c>
      <c r="B134" t="s">
        <v>533</v>
      </c>
      <c r="C134" t="s">
        <v>530</v>
      </c>
      <c r="D134" t="s">
        <v>531</v>
      </c>
      <c r="E134" t="s">
        <v>286</v>
      </c>
      <c r="F134" t="s">
        <v>292</v>
      </c>
      <c r="H134" s="11">
        <v>45209</v>
      </c>
      <c r="I134" t="s">
        <v>308</v>
      </c>
      <c r="K134" t="s">
        <v>289</v>
      </c>
    </row>
    <row r="135" spans="1:11" x14ac:dyDescent="0.25">
      <c r="A135" t="s">
        <v>282</v>
      </c>
      <c r="B135" t="s">
        <v>534</v>
      </c>
      <c r="C135" t="s">
        <v>530</v>
      </c>
      <c r="D135" t="s">
        <v>531</v>
      </c>
      <c r="E135" t="s">
        <v>286</v>
      </c>
      <c r="F135" t="s">
        <v>328</v>
      </c>
      <c r="H135" s="11">
        <v>45209</v>
      </c>
      <c r="I135" t="s">
        <v>434</v>
      </c>
      <c r="K135" t="s">
        <v>289</v>
      </c>
    </row>
    <row r="136" spans="1:11" x14ac:dyDescent="0.25">
      <c r="A136" t="s">
        <v>282</v>
      </c>
      <c r="B136" t="s">
        <v>535</v>
      </c>
      <c r="C136" t="s">
        <v>530</v>
      </c>
      <c r="D136" t="s">
        <v>531</v>
      </c>
      <c r="E136" t="s">
        <v>286</v>
      </c>
      <c r="F136" t="s">
        <v>292</v>
      </c>
      <c r="H136" s="11">
        <v>45215</v>
      </c>
      <c r="I136" t="s">
        <v>335</v>
      </c>
      <c r="K136" t="s">
        <v>289</v>
      </c>
    </row>
    <row r="137" spans="1:11" x14ac:dyDescent="0.25">
      <c r="A137" t="s">
        <v>282</v>
      </c>
      <c r="B137" t="s">
        <v>536</v>
      </c>
      <c r="C137" t="s">
        <v>537</v>
      </c>
      <c r="D137" t="s">
        <v>538</v>
      </c>
      <c r="E137" t="s">
        <v>286</v>
      </c>
      <c r="F137" t="s">
        <v>287</v>
      </c>
      <c r="H137" s="11">
        <v>25934</v>
      </c>
      <c r="J137" t="s">
        <v>427</v>
      </c>
      <c r="K137" t="s">
        <v>289</v>
      </c>
    </row>
    <row r="138" spans="1:11" x14ac:dyDescent="0.25">
      <c r="A138" t="s">
        <v>282</v>
      </c>
      <c r="B138" t="s">
        <v>536</v>
      </c>
      <c r="C138" t="s">
        <v>537</v>
      </c>
      <c r="D138" t="s">
        <v>538</v>
      </c>
      <c r="E138" t="s">
        <v>286</v>
      </c>
      <c r="F138" t="s">
        <v>290</v>
      </c>
      <c r="H138" s="11">
        <v>25934</v>
      </c>
      <c r="I138" t="s">
        <v>427</v>
      </c>
      <c r="K138" t="s">
        <v>289</v>
      </c>
    </row>
    <row r="139" spans="1:11" x14ac:dyDescent="0.25">
      <c r="A139" t="s">
        <v>282</v>
      </c>
      <c r="B139" t="s">
        <v>539</v>
      </c>
      <c r="C139" t="s">
        <v>537</v>
      </c>
      <c r="D139" t="s">
        <v>538</v>
      </c>
      <c r="E139" t="s">
        <v>286</v>
      </c>
      <c r="F139" t="s">
        <v>328</v>
      </c>
      <c r="H139" s="11">
        <v>44669</v>
      </c>
      <c r="I139" t="s">
        <v>331</v>
      </c>
      <c r="K139" t="s">
        <v>289</v>
      </c>
    </row>
    <row r="140" spans="1:11" x14ac:dyDescent="0.25">
      <c r="A140" t="s">
        <v>282</v>
      </c>
      <c r="B140" t="s">
        <v>540</v>
      </c>
      <c r="C140" t="s">
        <v>537</v>
      </c>
      <c r="D140" t="s">
        <v>538</v>
      </c>
      <c r="E140" t="s">
        <v>286</v>
      </c>
      <c r="F140" t="s">
        <v>328</v>
      </c>
      <c r="H140" s="11">
        <v>44631</v>
      </c>
      <c r="I140" t="s">
        <v>331</v>
      </c>
      <c r="K140" t="s">
        <v>289</v>
      </c>
    </row>
    <row r="141" spans="1:11" x14ac:dyDescent="0.25">
      <c r="A141" t="s">
        <v>282</v>
      </c>
      <c r="B141" t="s">
        <v>541</v>
      </c>
      <c r="C141" t="s">
        <v>542</v>
      </c>
      <c r="D141" t="s">
        <v>543</v>
      </c>
      <c r="E141" t="s">
        <v>297</v>
      </c>
      <c r="F141" t="s">
        <v>544</v>
      </c>
      <c r="J141" t="s">
        <v>299</v>
      </c>
      <c r="K141" t="s">
        <v>289</v>
      </c>
    </row>
    <row r="142" spans="1:11" x14ac:dyDescent="0.25">
      <c r="A142" t="s">
        <v>282</v>
      </c>
      <c r="B142" t="s">
        <v>545</v>
      </c>
      <c r="C142" t="s">
        <v>546</v>
      </c>
      <c r="D142" t="s">
        <v>547</v>
      </c>
      <c r="E142" t="s">
        <v>297</v>
      </c>
      <c r="F142" t="s">
        <v>292</v>
      </c>
      <c r="H142" s="11">
        <v>43864</v>
      </c>
      <c r="I142" t="s">
        <v>293</v>
      </c>
      <c r="K142" t="s">
        <v>289</v>
      </c>
    </row>
    <row r="143" spans="1:11" x14ac:dyDescent="0.25">
      <c r="A143" t="s">
        <v>282</v>
      </c>
      <c r="B143" t="s">
        <v>548</v>
      </c>
      <c r="C143" t="s">
        <v>546</v>
      </c>
      <c r="D143" t="s">
        <v>547</v>
      </c>
      <c r="E143" t="s">
        <v>297</v>
      </c>
      <c r="F143" t="s">
        <v>292</v>
      </c>
      <c r="H143" s="11">
        <v>43864</v>
      </c>
      <c r="I143" t="s">
        <v>293</v>
      </c>
      <c r="K143" t="s">
        <v>289</v>
      </c>
    </row>
    <row r="144" spans="1:11" x14ac:dyDescent="0.25">
      <c r="A144" t="s">
        <v>282</v>
      </c>
      <c r="B144" t="s">
        <v>549</v>
      </c>
      <c r="C144" t="s">
        <v>546</v>
      </c>
      <c r="D144" t="s">
        <v>547</v>
      </c>
      <c r="E144" t="s">
        <v>297</v>
      </c>
      <c r="F144" t="s">
        <v>292</v>
      </c>
      <c r="H144" s="11">
        <v>43994</v>
      </c>
      <c r="I144" t="s">
        <v>293</v>
      </c>
      <c r="K144" t="s">
        <v>289</v>
      </c>
    </row>
    <row r="145" spans="1:11" x14ac:dyDescent="0.25">
      <c r="A145" t="s">
        <v>282</v>
      </c>
      <c r="B145" t="s">
        <v>550</v>
      </c>
      <c r="C145" t="s">
        <v>546</v>
      </c>
      <c r="D145" t="s">
        <v>547</v>
      </c>
      <c r="E145" t="s">
        <v>297</v>
      </c>
      <c r="F145" t="s">
        <v>292</v>
      </c>
      <c r="H145" s="11">
        <v>44657</v>
      </c>
      <c r="I145" t="s">
        <v>293</v>
      </c>
      <c r="K145" t="s">
        <v>289</v>
      </c>
    </row>
    <row r="146" spans="1:11" x14ac:dyDescent="0.25">
      <c r="A146" t="s">
        <v>282</v>
      </c>
      <c r="B146" t="s">
        <v>551</v>
      </c>
      <c r="C146" t="s">
        <v>552</v>
      </c>
      <c r="E146" t="s">
        <v>338</v>
      </c>
      <c r="F146" t="s">
        <v>409</v>
      </c>
      <c r="H146" s="11">
        <v>42150</v>
      </c>
      <c r="J146" t="s">
        <v>553</v>
      </c>
      <c r="K146" t="s">
        <v>289</v>
      </c>
    </row>
    <row r="147" spans="1:11" x14ac:dyDescent="0.25">
      <c r="A147" t="s">
        <v>282</v>
      </c>
      <c r="B147" t="s">
        <v>554</v>
      </c>
      <c r="C147" t="s">
        <v>555</v>
      </c>
      <c r="D147" t="s">
        <v>556</v>
      </c>
      <c r="E147" t="s">
        <v>286</v>
      </c>
      <c r="F147" t="s">
        <v>311</v>
      </c>
      <c r="H147" s="11">
        <v>44676</v>
      </c>
      <c r="K147" t="s">
        <v>289</v>
      </c>
    </row>
    <row r="148" spans="1:11" x14ac:dyDescent="0.25">
      <c r="A148" t="s">
        <v>282</v>
      </c>
      <c r="B148" t="s">
        <v>557</v>
      </c>
      <c r="C148" t="s">
        <v>555</v>
      </c>
      <c r="D148" t="s">
        <v>556</v>
      </c>
      <c r="E148" t="s">
        <v>286</v>
      </c>
      <c r="F148" t="s">
        <v>311</v>
      </c>
      <c r="H148" s="11">
        <v>44676</v>
      </c>
      <c r="K148" t="s">
        <v>289</v>
      </c>
    </row>
    <row r="149" spans="1:11" x14ac:dyDescent="0.25">
      <c r="A149" t="s">
        <v>282</v>
      </c>
      <c r="B149" t="s">
        <v>558</v>
      </c>
      <c r="C149" t="s">
        <v>559</v>
      </c>
      <c r="E149" t="s">
        <v>286</v>
      </c>
      <c r="F149" t="s">
        <v>287</v>
      </c>
      <c r="H149" s="11">
        <v>41628</v>
      </c>
      <c r="J149" t="s">
        <v>560</v>
      </c>
      <c r="K149" t="s">
        <v>381</v>
      </c>
    </row>
    <row r="150" spans="1:11" x14ac:dyDescent="0.25">
      <c r="A150" t="s">
        <v>282</v>
      </c>
      <c r="B150" t="s">
        <v>558</v>
      </c>
      <c r="C150" t="s">
        <v>559</v>
      </c>
      <c r="D150" t="s">
        <v>561</v>
      </c>
      <c r="E150" t="s">
        <v>286</v>
      </c>
      <c r="F150" t="s">
        <v>290</v>
      </c>
      <c r="H150" s="11">
        <v>43421</v>
      </c>
      <c r="I150" t="s">
        <v>427</v>
      </c>
      <c r="J150" t="s">
        <v>309</v>
      </c>
      <c r="K150" t="s">
        <v>381</v>
      </c>
    </row>
    <row r="151" spans="1:11" x14ac:dyDescent="0.25">
      <c r="A151" t="s">
        <v>282</v>
      </c>
      <c r="B151" t="s">
        <v>562</v>
      </c>
      <c r="C151" t="s">
        <v>563</v>
      </c>
      <c r="E151" t="s">
        <v>286</v>
      </c>
      <c r="F151" t="s">
        <v>307</v>
      </c>
      <c r="H151" s="11">
        <v>40394</v>
      </c>
      <c r="I151" t="s">
        <v>397</v>
      </c>
      <c r="K151" t="s">
        <v>289</v>
      </c>
    </row>
    <row r="152" spans="1:11" x14ac:dyDescent="0.25">
      <c r="A152" t="s">
        <v>282</v>
      </c>
      <c r="B152" t="s">
        <v>562</v>
      </c>
      <c r="C152" t="s">
        <v>563</v>
      </c>
      <c r="E152" t="s">
        <v>286</v>
      </c>
      <c r="F152" t="s">
        <v>287</v>
      </c>
      <c r="H152" s="11">
        <v>40395</v>
      </c>
      <c r="J152" t="s">
        <v>397</v>
      </c>
      <c r="K152" t="s">
        <v>289</v>
      </c>
    </row>
    <row r="153" spans="1:11" x14ac:dyDescent="0.25">
      <c r="A153" t="s">
        <v>282</v>
      </c>
      <c r="B153" t="s">
        <v>564</v>
      </c>
      <c r="C153" t="s">
        <v>565</v>
      </c>
      <c r="D153" t="s">
        <v>566</v>
      </c>
      <c r="E153" t="s">
        <v>286</v>
      </c>
      <c r="F153" t="s">
        <v>287</v>
      </c>
      <c r="H153" s="11">
        <v>25934</v>
      </c>
      <c r="J153" t="s">
        <v>567</v>
      </c>
      <c r="K153" t="s">
        <v>289</v>
      </c>
    </row>
    <row r="154" spans="1:11" x14ac:dyDescent="0.25">
      <c r="A154" t="s">
        <v>282</v>
      </c>
      <c r="B154" t="s">
        <v>568</v>
      </c>
      <c r="C154" t="s">
        <v>569</v>
      </c>
      <c r="E154" t="s">
        <v>286</v>
      </c>
      <c r="F154" t="s">
        <v>311</v>
      </c>
      <c r="H154" s="11">
        <v>43165</v>
      </c>
      <c r="K154" t="s">
        <v>289</v>
      </c>
    </row>
    <row r="155" spans="1:11" x14ac:dyDescent="0.25">
      <c r="A155" t="s">
        <v>282</v>
      </c>
      <c r="B155" t="s">
        <v>570</v>
      </c>
      <c r="C155" t="s">
        <v>571</v>
      </c>
      <c r="D155" t="s">
        <v>572</v>
      </c>
      <c r="E155" t="s">
        <v>286</v>
      </c>
      <c r="F155" t="s">
        <v>287</v>
      </c>
      <c r="H155" s="11">
        <v>25934</v>
      </c>
      <c r="I155" t="s">
        <v>309</v>
      </c>
      <c r="J155" t="s">
        <v>299</v>
      </c>
      <c r="K155" t="s">
        <v>289</v>
      </c>
    </row>
    <row r="156" spans="1:11" x14ac:dyDescent="0.25">
      <c r="A156" t="s">
        <v>282</v>
      </c>
      <c r="B156" t="s">
        <v>573</v>
      </c>
      <c r="C156" t="s">
        <v>571</v>
      </c>
      <c r="D156" t="s">
        <v>572</v>
      </c>
      <c r="E156" t="s">
        <v>286</v>
      </c>
      <c r="F156" t="s">
        <v>287</v>
      </c>
      <c r="H156" s="11">
        <v>25934</v>
      </c>
      <c r="J156" t="s">
        <v>574</v>
      </c>
      <c r="K156" t="s">
        <v>289</v>
      </c>
    </row>
    <row r="157" spans="1:11" x14ac:dyDescent="0.25">
      <c r="A157" t="s">
        <v>282</v>
      </c>
      <c r="B157" t="s">
        <v>575</v>
      </c>
      <c r="C157" t="s">
        <v>576</v>
      </c>
      <c r="D157" t="s">
        <v>577</v>
      </c>
      <c r="E157" t="s">
        <v>286</v>
      </c>
      <c r="F157" t="s">
        <v>311</v>
      </c>
      <c r="H157" s="11">
        <v>43570</v>
      </c>
      <c r="K157" t="s">
        <v>289</v>
      </c>
    </row>
    <row r="158" spans="1:11" x14ac:dyDescent="0.25">
      <c r="A158" t="s">
        <v>282</v>
      </c>
      <c r="B158" t="s">
        <v>578</v>
      </c>
      <c r="C158" t="s">
        <v>579</v>
      </c>
      <c r="E158" t="s">
        <v>338</v>
      </c>
      <c r="F158" t="s">
        <v>409</v>
      </c>
      <c r="H158" s="11">
        <v>42145</v>
      </c>
      <c r="J158" t="s">
        <v>580</v>
      </c>
      <c r="K158" t="s">
        <v>289</v>
      </c>
    </row>
    <row r="159" spans="1:11" x14ac:dyDescent="0.25">
      <c r="A159" t="s">
        <v>282</v>
      </c>
      <c r="B159" t="s">
        <v>581</v>
      </c>
      <c r="C159" t="s">
        <v>582</v>
      </c>
      <c r="E159" t="s">
        <v>415</v>
      </c>
      <c r="F159" t="s">
        <v>307</v>
      </c>
      <c r="H159" s="11">
        <v>41130</v>
      </c>
      <c r="I159" t="s">
        <v>303</v>
      </c>
      <c r="K159" t="s">
        <v>381</v>
      </c>
    </row>
    <row r="160" spans="1:11" x14ac:dyDescent="0.25">
      <c r="A160" t="s">
        <v>282</v>
      </c>
      <c r="B160" t="s">
        <v>583</v>
      </c>
      <c r="C160" t="s">
        <v>582</v>
      </c>
      <c r="D160" t="s">
        <v>584</v>
      </c>
      <c r="E160" t="s">
        <v>286</v>
      </c>
      <c r="F160" t="s">
        <v>287</v>
      </c>
      <c r="H160" s="11">
        <v>40780</v>
      </c>
      <c r="J160" t="s">
        <v>299</v>
      </c>
      <c r="K160" t="s">
        <v>289</v>
      </c>
    </row>
    <row r="161" spans="1:11" x14ac:dyDescent="0.25">
      <c r="A161" t="s">
        <v>282</v>
      </c>
      <c r="B161" t="s">
        <v>583</v>
      </c>
      <c r="C161" t="s">
        <v>582</v>
      </c>
      <c r="D161" t="s">
        <v>584</v>
      </c>
      <c r="E161" t="s">
        <v>286</v>
      </c>
      <c r="F161" t="s">
        <v>290</v>
      </c>
      <c r="H161" s="11">
        <v>41263</v>
      </c>
      <c r="I161" t="s">
        <v>299</v>
      </c>
      <c r="K161" t="s">
        <v>289</v>
      </c>
    </row>
    <row r="162" spans="1:11" x14ac:dyDescent="0.25">
      <c r="A162" t="s">
        <v>282</v>
      </c>
      <c r="B162" t="s">
        <v>585</v>
      </c>
      <c r="C162" t="s">
        <v>582</v>
      </c>
      <c r="D162" t="s">
        <v>584</v>
      </c>
      <c r="E162" t="s">
        <v>286</v>
      </c>
      <c r="F162" t="s">
        <v>292</v>
      </c>
      <c r="H162" s="11">
        <v>44047</v>
      </c>
      <c r="I162" t="s">
        <v>308</v>
      </c>
      <c r="K162" t="s">
        <v>289</v>
      </c>
    </row>
    <row r="163" spans="1:11" x14ac:dyDescent="0.25">
      <c r="A163" t="s">
        <v>282</v>
      </c>
      <c r="B163" t="s">
        <v>586</v>
      </c>
      <c r="C163" t="s">
        <v>587</v>
      </c>
      <c r="D163" t="s">
        <v>588</v>
      </c>
      <c r="E163" t="s">
        <v>286</v>
      </c>
      <c r="F163" t="s">
        <v>290</v>
      </c>
      <c r="H163" s="11">
        <v>40401</v>
      </c>
      <c r="I163" t="s">
        <v>589</v>
      </c>
      <c r="K163" t="s">
        <v>289</v>
      </c>
    </row>
    <row r="164" spans="1:11" x14ac:dyDescent="0.25">
      <c r="A164" t="s">
        <v>282</v>
      </c>
      <c r="B164" t="s">
        <v>586</v>
      </c>
      <c r="C164" t="s">
        <v>587</v>
      </c>
      <c r="D164" t="s">
        <v>588</v>
      </c>
      <c r="E164" t="s">
        <v>286</v>
      </c>
      <c r="F164" t="s">
        <v>287</v>
      </c>
      <c r="H164" s="11">
        <v>25934</v>
      </c>
      <c r="J164" t="s">
        <v>589</v>
      </c>
      <c r="K164" t="s">
        <v>289</v>
      </c>
    </row>
    <row r="165" spans="1:11" x14ac:dyDescent="0.25">
      <c r="A165" t="s">
        <v>282</v>
      </c>
      <c r="B165" t="s">
        <v>590</v>
      </c>
      <c r="C165" t="s">
        <v>591</v>
      </c>
      <c r="D165" t="s">
        <v>592</v>
      </c>
      <c r="E165" t="s">
        <v>286</v>
      </c>
      <c r="F165" t="s">
        <v>287</v>
      </c>
      <c r="H165" s="11">
        <v>40401</v>
      </c>
      <c r="J165" t="s">
        <v>299</v>
      </c>
      <c r="K165" t="s">
        <v>289</v>
      </c>
    </row>
    <row r="166" spans="1:11" x14ac:dyDescent="0.25">
      <c r="A166" t="s">
        <v>282</v>
      </c>
      <c r="B166" t="s">
        <v>590</v>
      </c>
      <c r="C166" t="s">
        <v>591</v>
      </c>
      <c r="D166" t="s">
        <v>592</v>
      </c>
      <c r="E166" t="s">
        <v>286</v>
      </c>
      <c r="F166" t="s">
        <v>307</v>
      </c>
      <c r="H166" s="11">
        <v>25934</v>
      </c>
      <c r="I166" t="s">
        <v>299</v>
      </c>
      <c r="K166" t="s">
        <v>289</v>
      </c>
    </row>
    <row r="167" spans="1:11" x14ac:dyDescent="0.25">
      <c r="A167" t="s">
        <v>282</v>
      </c>
      <c r="B167" t="s">
        <v>593</v>
      </c>
      <c r="C167" t="s">
        <v>594</v>
      </c>
      <c r="D167" t="s">
        <v>595</v>
      </c>
      <c r="E167" t="s">
        <v>286</v>
      </c>
      <c r="F167" t="s">
        <v>307</v>
      </c>
      <c r="H167" s="11">
        <v>40413</v>
      </c>
      <c r="I167" t="s">
        <v>456</v>
      </c>
      <c r="K167" t="s">
        <v>289</v>
      </c>
    </row>
    <row r="168" spans="1:11" x14ac:dyDescent="0.25">
      <c r="A168" t="s">
        <v>282</v>
      </c>
      <c r="B168" t="s">
        <v>596</v>
      </c>
      <c r="C168" t="s">
        <v>594</v>
      </c>
      <c r="E168" t="s">
        <v>338</v>
      </c>
      <c r="F168" t="s">
        <v>339</v>
      </c>
      <c r="H168" s="11">
        <v>41080</v>
      </c>
      <c r="J168" t="s">
        <v>393</v>
      </c>
      <c r="K168" t="s">
        <v>289</v>
      </c>
    </row>
    <row r="169" spans="1:11" x14ac:dyDescent="0.25">
      <c r="A169" t="s">
        <v>282</v>
      </c>
      <c r="B169" t="s">
        <v>597</v>
      </c>
      <c r="C169" t="s">
        <v>594</v>
      </c>
      <c r="E169" t="s">
        <v>286</v>
      </c>
      <c r="F169" t="s">
        <v>287</v>
      </c>
      <c r="H169" s="11">
        <v>40420</v>
      </c>
      <c r="J169" t="s">
        <v>598</v>
      </c>
      <c r="K169" t="s">
        <v>381</v>
      </c>
    </row>
    <row r="170" spans="1:11" x14ac:dyDescent="0.25">
      <c r="A170" t="s">
        <v>282</v>
      </c>
      <c r="B170" t="s">
        <v>597</v>
      </c>
      <c r="C170" t="s">
        <v>594</v>
      </c>
      <c r="D170" t="s">
        <v>595</v>
      </c>
      <c r="E170" t="s">
        <v>286</v>
      </c>
      <c r="F170" t="s">
        <v>290</v>
      </c>
      <c r="H170" s="11">
        <v>43421</v>
      </c>
      <c r="I170" t="s">
        <v>427</v>
      </c>
      <c r="J170" t="s">
        <v>309</v>
      </c>
      <c r="K170" t="s">
        <v>289</v>
      </c>
    </row>
    <row r="171" spans="1:11" x14ac:dyDescent="0.25">
      <c r="A171" t="s">
        <v>282</v>
      </c>
      <c r="B171" t="s">
        <v>593</v>
      </c>
      <c r="C171" t="s">
        <v>594</v>
      </c>
      <c r="D171" t="s">
        <v>595</v>
      </c>
      <c r="E171" t="s">
        <v>286</v>
      </c>
      <c r="F171" t="s">
        <v>287</v>
      </c>
      <c r="H171" s="11">
        <v>27030</v>
      </c>
      <c r="J171" t="s">
        <v>456</v>
      </c>
      <c r="K171" t="s">
        <v>289</v>
      </c>
    </row>
    <row r="172" spans="1:11" x14ac:dyDescent="0.25">
      <c r="A172" t="s">
        <v>282</v>
      </c>
      <c r="B172" t="s">
        <v>599</v>
      </c>
      <c r="C172" t="s">
        <v>594</v>
      </c>
      <c r="E172" t="s">
        <v>415</v>
      </c>
      <c r="F172" t="s">
        <v>287</v>
      </c>
      <c r="H172" s="11">
        <v>42824</v>
      </c>
      <c r="J172" t="s">
        <v>456</v>
      </c>
      <c r="K172" t="s">
        <v>289</v>
      </c>
    </row>
    <row r="173" spans="1:11" x14ac:dyDescent="0.25">
      <c r="A173" t="s">
        <v>282</v>
      </c>
      <c r="B173" t="s">
        <v>599</v>
      </c>
      <c r="C173" t="s">
        <v>594</v>
      </c>
      <c r="D173" t="s">
        <v>595</v>
      </c>
      <c r="E173" t="s">
        <v>286</v>
      </c>
      <c r="F173" t="s">
        <v>290</v>
      </c>
      <c r="H173" s="11">
        <v>43421</v>
      </c>
      <c r="I173" t="s">
        <v>456</v>
      </c>
      <c r="J173" t="s">
        <v>309</v>
      </c>
      <c r="K173" t="s">
        <v>289</v>
      </c>
    </row>
    <row r="174" spans="1:11" x14ac:dyDescent="0.25">
      <c r="A174" t="s">
        <v>282</v>
      </c>
      <c r="B174" t="s">
        <v>600</v>
      </c>
      <c r="C174" t="s">
        <v>594</v>
      </c>
      <c r="D174" t="s">
        <v>595</v>
      </c>
      <c r="E174" t="s">
        <v>286</v>
      </c>
      <c r="F174" t="s">
        <v>292</v>
      </c>
      <c r="H174" s="11">
        <v>43298</v>
      </c>
      <c r="I174" t="s">
        <v>303</v>
      </c>
      <c r="J174" t="s">
        <v>309</v>
      </c>
      <c r="K174" t="s">
        <v>289</v>
      </c>
    </row>
    <row r="175" spans="1:11" x14ac:dyDescent="0.25">
      <c r="A175" t="s">
        <v>282</v>
      </c>
      <c r="B175" t="s">
        <v>601</v>
      </c>
      <c r="C175" t="s">
        <v>594</v>
      </c>
      <c r="E175" t="s">
        <v>286</v>
      </c>
      <c r="F175" t="s">
        <v>311</v>
      </c>
      <c r="H175" s="11">
        <v>43165</v>
      </c>
      <c r="K175" t="s">
        <v>289</v>
      </c>
    </row>
    <row r="176" spans="1:11" x14ac:dyDescent="0.25">
      <c r="A176" t="s">
        <v>282</v>
      </c>
      <c r="B176" t="s">
        <v>602</v>
      </c>
      <c r="C176" t="s">
        <v>594</v>
      </c>
      <c r="E176" t="s">
        <v>286</v>
      </c>
      <c r="F176" t="s">
        <v>326</v>
      </c>
      <c r="H176" s="11">
        <v>43389</v>
      </c>
      <c r="I176" t="s">
        <v>331</v>
      </c>
      <c r="J176" t="s">
        <v>309</v>
      </c>
      <c r="K176" t="s">
        <v>289</v>
      </c>
    </row>
    <row r="177" spans="1:11" x14ac:dyDescent="0.25">
      <c r="A177" t="s">
        <v>282</v>
      </c>
      <c r="B177" t="s">
        <v>603</v>
      </c>
      <c r="C177" t="s">
        <v>594</v>
      </c>
      <c r="D177" t="s">
        <v>595</v>
      </c>
      <c r="E177" t="s">
        <v>286</v>
      </c>
      <c r="F177" t="s">
        <v>292</v>
      </c>
      <c r="H177" s="11">
        <v>44280</v>
      </c>
      <c r="I177" t="s">
        <v>519</v>
      </c>
      <c r="K177" t="s">
        <v>289</v>
      </c>
    </row>
    <row r="178" spans="1:11" x14ac:dyDescent="0.25">
      <c r="A178" t="s">
        <v>282</v>
      </c>
      <c r="B178" t="s">
        <v>604</v>
      </c>
      <c r="C178" t="s">
        <v>605</v>
      </c>
      <c r="D178" t="s">
        <v>606</v>
      </c>
      <c r="E178" t="s">
        <v>338</v>
      </c>
      <c r="F178" t="s">
        <v>409</v>
      </c>
      <c r="H178" s="11">
        <v>43703</v>
      </c>
      <c r="J178" t="s">
        <v>607</v>
      </c>
      <c r="K178" t="s">
        <v>289</v>
      </c>
    </row>
    <row r="179" spans="1:11" x14ac:dyDescent="0.25">
      <c r="A179" t="s">
        <v>282</v>
      </c>
      <c r="B179" t="s">
        <v>608</v>
      </c>
      <c r="C179" t="s">
        <v>609</v>
      </c>
      <c r="E179" t="s">
        <v>286</v>
      </c>
      <c r="F179" t="s">
        <v>287</v>
      </c>
      <c r="H179" s="11">
        <v>37257</v>
      </c>
      <c r="I179" t="s">
        <v>309</v>
      </c>
      <c r="J179" t="s">
        <v>610</v>
      </c>
      <c r="K179" t="s">
        <v>289</v>
      </c>
    </row>
    <row r="180" spans="1:11" x14ac:dyDescent="0.25">
      <c r="A180" t="s">
        <v>282</v>
      </c>
      <c r="B180" t="s">
        <v>608</v>
      </c>
      <c r="C180" t="s">
        <v>609</v>
      </c>
      <c r="E180" t="s">
        <v>286</v>
      </c>
      <c r="F180" t="s">
        <v>307</v>
      </c>
      <c r="H180" s="11">
        <v>37257</v>
      </c>
      <c r="I180" t="s">
        <v>610</v>
      </c>
      <c r="K180" t="s">
        <v>289</v>
      </c>
    </row>
    <row r="181" spans="1:11" x14ac:dyDescent="0.25">
      <c r="A181" t="s">
        <v>282</v>
      </c>
      <c r="B181" t="s">
        <v>611</v>
      </c>
      <c r="C181" t="s">
        <v>609</v>
      </c>
      <c r="D181" t="s">
        <v>612</v>
      </c>
      <c r="E181" t="s">
        <v>286</v>
      </c>
      <c r="F181" t="s">
        <v>287</v>
      </c>
      <c r="H181" s="11">
        <v>37257</v>
      </c>
      <c r="J181" t="s">
        <v>397</v>
      </c>
      <c r="K181" t="s">
        <v>289</v>
      </c>
    </row>
    <row r="182" spans="1:11" x14ac:dyDescent="0.25">
      <c r="A182" t="s">
        <v>282</v>
      </c>
      <c r="B182" t="s">
        <v>611</v>
      </c>
      <c r="C182" t="s">
        <v>609</v>
      </c>
      <c r="D182" t="s">
        <v>612</v>
      </c>
      <c r="E182" t="s">
        <v>286</v>
      </c>
      <c r="F182" t="s">
        <v>290</v>
      </c>
      <c r="H182" s="11">
        <v>43421</v>
      </c>
      <c r="I182" t="s">
        <v>397</v>
      </c>
      <c r="K182" t="s">
        <v>289</v>
      </c>
    </row>
    <row r="183" spans="1:11" x14ac:dyDescent="0.25">
      <c r="A183" t="s">
        <v>282</v>
      </c>
      <c r="B183" t="s">
        <v>613</v>
      </c>
      <c r="C183" t="s">
        <v>614</v>
      </c>
      <c r="E183" t="s">
        <v>338</v>
      </c>
      <c r="F183" t="s">
        <v>339</v>
      </c>
      <c r="H183" s="11">
        <v>42641</v>
      </c>
      <c r="J183" t="s">
        <v>615</v>
      </c>
      <c r="K183" t="s">
        <v>289</v>
      </c>
    </row>
    <row r="184" spans="1:11" x14ac:dyDescent="0.25">
      <c r="A184" t="s">
        <v>282</v>
      </c>
      <c r="B184" t="s">
        <v>616</v>
      </c>
      <c r="C184" t="s">
        <v>617</v>
      </c>
      <c r="E184" t="s">
        <v>338</v>
      </c>
      <c r="F184" t="s">
        <v>409</v>
      </c>
      <c r="H184" s="11">
        <v>41576</v>
      </c>
      <c r="J184" t="s">
        <v>618</v>
      </c>
      <c r="K184" t="s">
        <v>340</v>
      </c>
    </row>
    <row r="185" spans="1:11" x14ac:dyDescent="0.25">
      <c r="A185" t="s">
        <v>282</v>
      </c>
      <c r="B185" t="s">
        <v>619</v>
      </c>
      <c r="C185" t="s">
        <v>617</v>
      </c>
      <c r="D185" t="s">
        <v>620</v>
      </c>
      <c r="E185" t="s">
        <v>338</v>
      </c>
      <c r="F185" t="s">
        <v>409</v>
      </c>
      <c r="G185" t="s">
        <v>621</v>
      </c>
      <c r="H185" s="11">
        <v>45175</v>
      </c>
      <c r="J185" t="s">
        <v>308</v>
      </c>
      <c r="K185" t="s">
        <v>289</v>
      </c>
    </row>
    <row r="186" spans="1:11" x14ac:dyDescent="0.25">
      <c r="A186" t="s">
        <v>282</v>
      </c>
      <c r="B186" t="s">
        <v>622</v>
      </c>
      <c r="C186" t="s">
        <v>623</v>
      </c>
      <c r="E186" t="s">
        <v>338</v>
      </c>
      <c r="F186" t="s">
        <v>339</v>
      </c>
      <c r="H186" s="11">
        <v>40670</v>
      </c>
      <c r="J186" t="s">
        <v>624</v>
      </c>
      <c r="K186" t="s">
        <v>289</v>
      </c>
    </row>
    <row r="187" spans="1:11" x14ac:dyDescent="0.25">
      <c r="A187" t="s">
        <v>282</v>
      </c>
      <c r="B187" t="s">
        <v>625</v>
      </c>
      <c r="C187" t="s">
        <v>626</v>
      </c>
      <c r="E187" t="s">
        <v>338</v>
      </c>
      <c r="F187" t="s">
        <v>287</v>
      </c>
      <c r="J187" t="s">
        <v>374</v>
      </c>
      <c r="K187" t="s">
        <v>381</v>
      </c>
    </row>
    <row r="188" spans="1:11" x14ac:dyDescent="0.25">
      <c r="A188" t="s">
        <v>282</v>
      </c>
      <c r="B188" t="s">
        <v>627</v>
      </c>
      <c r="C188" t="s">
        <v>628</v>
      </c>
      <c r="D188" t="s">
        <v>629</v>
      </c>
      <c r="E188" t="s">
        <v>338</v>
      </c>
      <c r="F188" t="s">
        <v>339</v>
      </c>
      <c r="G188" t="s">
        <v>621</v>
      </c>
      <c r="H188" s="11">
        <v>44790</v>
      </c>
      <c r="J188" t="s">
        <v>323</v>
      </c>
      <c r="K188" t="s">
        <v>289</v>
      </c>
    </row>
    <row r="189" spans="1:11" x14ac:dyDescent="0.25">
      <c r="A189" t="s">
        <v>282</v>
      </c>
      <c r="B189" t="s">
        <v>630</v>
      </c>
      <c r="C189" t="s">
        <v>631</v>
      </c>
      <c r="E189" t="s">
        <v>338</v>
      </c>
      <c r="F189" t="s">
        <v>409</v>
      </c>
      <c r="H189" s="11">
        <v>43143</v>
      </c>
      <c r="J189" t="s">
        <v>632</v>
      </c>
      <c r="K189" t="s">
        <v>289</v>
      </c>
    </row>
    <row r="190" spans="1:11" x14ac:dyDescent="0.25">
      <c r="A190" t="s">
        <v>282</v>
      </c>
      <c r="B190" t="s">
        <v>633</v>
      </c>
      <c r="C190" t="s">
        <v>634</v>
      </c>
      <c r="D190" t="s">
        <v>635</v>
      </c>
      <c r="E190" t="s">
        <v>286</v>
      </c>
      <c r="F190" t="s">
        <v>328</v>
      </c>
      <c r="H190" s="11">
        <v>45373</v>
      </c>
      <c r="I190" t="s">
        <v>331</v>
      </c>
      <c r="K190" t="s">
        <v>289</v>
      </c>
    </row>
    <row r="191" spans="1:11" x14ac:dyDescent="0.25">
      <c r="A191" t="s">
        <v>282</v>
      </c>
      <c r="B191" t="s">
        <v>636</v>
      </c>
      <c r="C191" t="s">
        <v>637</v>
      </c>
      <c r="D191" t="s">
        <v>638</v>
      </c>
      <c r="E191" t="s">
        <v>338</v>
      </c>
      <c r="F191" t="s">
        <v>339</v>
      </c>
      <c r="H191" s="11">
        <v>43347</v>
      </c>
      <c r="J191" t="s">
        <v>639</v>
      </c>
      <c r="K191" t="s">
        <v>289</v>
      </c>
    </row>
    <row r="192" spans="1:11" x14ac:dyDescent="0.25">
      <c r="A192" t="s">
        <v>282</v>
      </c>
      <c r="B192" t="s">
        <v>640</v>
      </c>
      <c r="C192" t="s">
        <v>637</v>
      </c>
      <c r="D192" t="s">
        <v>638</v>
      </c>
      <c r="E192" t="s">
        <v>286</v>
      </c>
      <c r="F192" t="s">
        <v>328</v>
      </c>
      <c r="H192" s="11">
        <v>44477</v>
      </c>
      <c r="I192" t="s">
        <v>434</v>
      </c>
      <c r="K192" t="s">
        <v>289</v>
      </c>
    </row>
    <row r="193" spans="1:11" x14ac:dyDescent="0.25">
      <c r="A193" t="s">
        <v>282</v>
      </c>
      <c r="B193" t="s">
        <v>641</v>
      </c>
      <c r="C193" t="s">
        <v>642</v>
      </c>
      <c r="D193" t="s">
        <v>643</v>
      </c>
      <c r="E193" t="s">
        <v>338</v>
      </c>
      <c r="F193" t="s">
        <v>298</v>
      </c>
      <c r="H193" s="11">
        <v>38353</v>
      </c>
      <c r="I193" t="s">
        <v>309</v>
      </c>
      <c r="J193" t="s">
        <v>303</v>
      </c>
      <c r="K193" t="s">
        <v>381</v>
      </c>
    </row>
    <row r="194" spans="1:11" x14ac:dyDescent="0.25">
      <c r="A194" t="s">
        <v>282</v>
      </c>
      <c r="B194" t="s">
        <v>644</v>
      </c>
      <c r="C194" t="s">
        <v>645</v>
      </c>
      <c r="D194" t="s">
        <v>643</v>
      </c>
      <c r="E194" t="s">
        <v>338</v>
      </c>
      <c r="F194" t="s">
        <v>409</v>
      </c>
      <c r="H194" s="11">
        <v>43516</v>
      </c>
      <c r="J194" t="s">
        <v>618</v>
      </c>
      <c r="K194" t="s">
        <v>289</v>
      </c>
    </row>
    <row r="195" spans="1:11" x14ac:dyDescent="0.25">
      <c r="A195" t="s">
        <v>282</v>
      </c>
      <c r="B195" t="s">
        <v>646</v>
      </c>
      <c r="C195" t="s">
        <v>647</v>
      </c>
      <c r="D195" t="s">
        <v>648</v>
      </c>
      <c r="E195" t="s">
        <v>338</v>
      </c>
      <c r="F195" t="s">
        <v>409</v>
      </c>
      <c r="H195" s="11">
        <v>42495</v>
      </c>
      <c r="J195" t="s">
        <v>639</v>
      </c>
      <c r="K195" t="s">
        <v>649</v>
      </c>
    </row>
    <row r="196" spans="1:11" x14ac:dyDescent="0.25">
      <c r="A196" t="s">
        <v>282</v>
      </c>
      <c r="B196" t="s">
        <v>650</v>
      </c>
      <c r="C196" t="s">
        <v>651</v>
      </c>
      <c r="D196" t="s">
        <v>652</v>
      </c>
      <c r="E196" t="s">
        <v>297</v>
      </c>
      <c r="F196" t="s">
        <v>328</v>
      </c>
      <c r="H196" s="11">
        <v>43990</v>
      </c>
      <c r="I196" t="s">
        <v>387</v>
      </c>
      <c r="K196" t="s">
        <v>289</v>
      </c>
    </row>
    <row r="197" spans="1:11" x14ac:dyDescent="0.25">
      <c r="A197" t="s">
        <v>282</v>
      </c>
      <c r="B197" t="s">
        <v>653</v>
      </c>
      <c r="C197" t="s">
        <v>654</v>
      </c>
      <c r="D197" t="s">
        <v>655</v>
      </c>
      <c r="E197" t="s">
        <v>297</v>
      </c>
      <c r="F197" t="s">
        <v>298</v>
      </c>
      <c r="H197" s="11">
        <v>39814</v>
      </c>
      <c r="J197" t="s">
        <v>308</v>
      </c>
      <c r="K197" t="s">
        <v>289</v>
      </c>
    </row>
    <row r="198" spans="1:11" x14ac:dyDescent="0.25">
      <c r="A198" t="s">
        <v>282</v>
      </c>
      <c r="B198" t="s">
        <v>653</v>
      </c>
      <c r="C198" t="s">
        <v>654</v>
      </c>
      <c r="D198" t="s">
        <v>655</v>
      </c>
      <c r="E198" t="s">
        <v>297</v>
      </c>
      <c r="F198" t="s">
        <v>292</v>
      </c>
      <c r="H198" s="11">
        <v>43421</v>
      </c>
      <c r="I198" t="s">
        <v>308</v>
      </c>
      <c r="K198" t="s">
        <v>289</v>
      </c>
    </row>
    <row r="199" spans="1:11" x14ac:dyDescent="0.25">
      <c r="A199" t="s">
        <v>282</v>
      </c>
      <c r="B199" t="s">
        <v>656</v>
      </c>
      <c r="C199" t="s">
        <v>657</v>
      </c>
      <c r="E199" t="s">
        <v>338</v>
      </c>
      <c r="F199" t="s">
        <v>409</v>
      </c>
      <c r="H199" s="11">
        <v>42394</v>
      </c>
      <c r="J199" t="s">
        <v>658</v>
      </c>
      <c r="K199" t="s">
        <v>289</v>
      </c>
    </row>
    <row r="200" spans="1:11" x14ac:dyDescent="0.25">
      <c r="A200" t="s">
        <v>282</v>
      </c>
      <c r="B200" t="s">
        <v>659</v>
      </c>
      <c r="C200" t="s">
        <v>660</v>
      </c>
      <c r="E200" t="s">
        <v>338</v>
      </c>
      <c r="F200" t="s">
        <v>409</v>
      </c>
      <c r="H200" s="11">
        <v>41131</v>
      </c>
      <c r="J200" t="s">
        <v>502</v>
      </c>
      <c r="K200" t="s">
        <v>289</v>
      </c>
    </row>
    <row r="201" spans="1:11" x14ac:dyDescent="0.25">
      <c r="A201" t="s">
        <v>282</v>
      </c>
      <c r="B201" t="s">
        <v>661</v>
      </c>
      <c r="C201" t="s">
        <v>662</v>
      </c>
      <c r="E201" t="s">
        <v>338</v>
      </c>
      <c r="F201" t="s">
        <v>409</v>
      </c>
      <c r="H201" s="11">
        <v>42179</v>
      </c>
      <c r="J201" t="s">
        <v>663</v>
      </c>
      <c r="K201" t="s">
        <v>289</v>
      </c>
    </row>
    <row r="202" spans="1:11" x14ac:dyDescent="0.25">
      <c r="A202" t="s">
        <v>282</v>
      </c>
      <c r="B202" t="s">
        <v>664</v>
      </c>
      <c r="C202" t="s">
        <v>665</v>
      </c>
      <c r="D202" t="s">
        <v>666</v>
      </c>
      <c r="E202" t="s">
        <v>286</v>
      </c>
      <c r="F202" t="s">
        <v>292</v>
      </c>
      <c r="H202" s="11">
        <v>44797</v>
      </c>
      <c r="I202" t="s">
        <v>618</v>
      </c>
      <c r="K202" t="s">
        <v>289</v>
      </c>
    </row>
    <row r="203" spans="1:11" x14ac:dyDescent="0.25">
      <c r="A203" t="s">
        <v>282</v>
      </c>
      <c r="B203" t="s">
        <v>667</v>
      </c>
      <c r="C203" t="s">
        <v>668</v>
      </c>
      <c r="D203" t="s">
        <v>669</v>
      </c>
      <c r="E203" t="s">
        <v>297</v>
      </c>
      <c r="F203" t="s">
        <v>298</v>
      </c>
      <c r="H203" s="11">
        <v>40838</v>
      </c>
      <c r="J203" t="s">
        <v>407</v>
      </c>
      <c r="K203" t="s">
        <v>289</v>
      </c>
    </row>
    <row r="204" spans="1:11" x14ac:dyDescent="0.25">
      <c r="A204" t="s">
        <v>282</v>
      </c>
      <c r="B204" t="s">
        <v>667</v>
      </c>
      <c r="C204" t="s">
        <v>668</v>
      </c>
      <c r="D204" t="s">
        <v>669</v>
      </c>
      <c r="E204" t="s">
        <v>297</v>
      </c>
      <c r="F204" t="s">
        <v>307</v>
      </c>
      <c r="H204" s="11">
        <v>40814</v>
      </c>
      <c r="I204" t="s">
        <v>407</v>
      </c>
      <c r="K204" t="s">
        <v>289</v>
      </c>
    </row>
    <row r="205" spans="1:11" x14ac:dyDescent="0.25">
      <c r="A205" t="s">
        <v>282</v>
      </c>
      <c r="B205" t="s">
        <v>670</v>
      </c>
      <c r="C205" t="s">
        <v>668</v>
      </c>
      <c r="E205" t="s">
        <v>338</v>
      </c>
      <c r="F205" t="s">
        <v>409</v>
      </c>
      <c r="H205" s="11">
        <v>42145</v>
      </c>
      <c r="J205" t="s">
        <v>618</v>
      </c>
      <c r="K205" t="s">
        <v>289</v>
      </c>
    </row>
    <row r="206" spans="1:11" x14ac:dyDescent="0.25">
      <c r="A206" t="s">
        <v>282</v>
      </c>
      <c r="B206" t="s">
        <v>671</v>
      </c>
      <c r="C206" t="s">
        <v>672</v>
      </c>
      <c r="E206" t="s">
        <v>338</v>
      </c>
      <c r="F206" t="s">
        <v>409</v>
      </c>
      <c r="H206" s="11">
        <v>43298</v>
      </c>
      <c r="J206" t="s">
        <v>618</v>
      </c>
      <c r="K206" t="s">
        <v>289</v>
      </c>
    </row>
    <row r="207" spans="1:11" x14ac:dyDescent="0.25">
      <c r="A207" t="s">
        <v>282</v>
      </c>
      <c r="B207" t="s">
        <v>673</v>
      </c>
      <c r="C207" t="s">
        <v>674</v>
      </c>
      <c r="D207" t="s">
        <v>675</v>
      </c>
      <c r="E207" t="s">
        <v>297</v>
      </c>
      <c r="F207" t="s">
        <v>292</v>
      </c>
      <c r="H207" s="11">
        <v>43421</v>
      </c>
      <c r="I207" t="s">
        <v>383</v>
      </c>
      <c r="K207" t="s">
        <v>289</v>
      </c>
    </row>
    <row r="208" spans="1:11" x14ac:dyDescent="0.25">
      <c r="A208" t="s">
        <v>282</v>
      </c>
      <c r="B208" t="s">
        <v>673</v>
      </c>
      <c r="C208" t="s">
        <v>674</v>
      </c>
      <c r="D208" t="s">
        <v>675</v>
      </c>
      <c r="E208" t="s">
        <v>297</v>
      </c>
      <c r="F208" t="s">
        <v>298</v>
      </c>
      <c r="H208" s="11">
        <v>41025</v>
      </c>
      <c r="J208" t="s">
        <v>383</v>
      </c>
      <c r="K208" t="s">
        <v>289</v>
      </c>
    </row>
    <row r="209" spans="1:11" x14ac:dyDescent="0.25">
      <c r="A209" t="s">
        <v>282</v>
      </c>
      <c r="B209" t="s">
        <v>676</v>
      </c>
      <c r="C209" t="s">
        <v>677</v>
      </c>
      <c r="D209" t="s">
        <v>678</v>
      </c>
      <c r="E209" t="s">
        <v>286</v>
      </c>
      <c r="F209" t="s">
        <v>287</v>
      </c>
      <c r="H209" s="11">
        <v>25934</v>
      </c>
      <c r="J209" t="s">
        <v>308</v>
      </c>
      <c r="K209" t="s">
        <v>289</v>
      </c>
    </row>
    <row r="210" spans="1:11" x14ac:dyDescent="0.25">
      <c r="A210" t="s">
        <v>282</v>
      </c>
      <c r="B210" t="s">
        <v>676</v>
      </c>
      <c r="C210" t="s">
        <v>677</v>
      </c>
      <c r="D210" t="s">
        <v>678</v>
      </c>
      <c r="E210" t="s">
        <v>286</v>
      </c>
      <c r="F210" t="s">
        <v>292</v>
      </c>
      <c r="H210" s="11">
        <v>25934</v>
      </c>
      <c r="I210" t="s">
        <v>308</v>
      </c>
      <c r="K210" t="s">
        <v>289</v>
      </c>
    </row>
    <row r="211" spans="1:11" x14ac:dyDescent="0.25">
      <c r="A211" t="s">
        <v>282</v>
      </c>
      <c r="B211" t="s">
        <v>679</v>
      </c>
      <c r="C211" t="s">
        <v>677</v>
      </c>
      <c r="D211" t="s">
        <v>678</v>
      </c>
      <c r="E211" t="s">
        <v>286</v>
      </c>
      <c r="F211" t="s">
        <v>328</v>
      </c>
      <c r="H211" s="11">
        <v>44309</v>
      </c>
      <c r="I211" t="s">
        <v>449</v>
      </c>
      <c r="K211" t="s">
        <v>289</v>
      </c>
    </row>
    <row r="212" spans="1:11" x14ac:dyDescent="0.25">
      <c r="A212" t="s">
        <v>282</v>
      </c>
      <c r="B212" t="s">
        <v>680</v>
      </c>
      <c r="C212" t="s">
        <v>677</v>
      </c>
      <c r="D212" t="s">
        <v>678</v>
      </c>
      <c r="E212" t="s">
        <v>286</v>
      </c>
      <c r="F212" t="s">
        <v>328</v>
      </c>
      <c r="H212" s="11">
        <v>44309</v>
      </c>
      <c r="I212" t="s">
        <v>387</v>
      </c>
      <c r="K212" t="s">
        <v>289</v>
      </c>
    </row>
    <row r="213" spans="1:11" x14ac:dyDescent="0.25">
      <c r="A213" t="s">
        <v>282</v>
      </c>
      <c r="B213" t="s">
        <v>681</v>
      </c>
      <c r="C213" t="s">
        <v>677</v>
      </c>
      <c r="D213" t="s">
        <v>678</v>
      </c>
      <c r="E213" t="s">
        <v>286</v>
      </c>
      <c r="F213" t="s">
        <v>328</v>
      </c>
      <c r="H213" s="11">
        <v>44637</v>
      </c>
      <c r="I213" t="s">
        <v>389</v>
      </c>
      <c r="K213" t="s">
        <v>289</v>
      </c>
    </row>
    <row r="214" spans="1:11" x14ac:dyDescent="0.25">
      <c r="A214" t="s">
        <v>282</v>
      </c>
      <c r="B214" t="s">
        <v>682</v>
      </c>
      <c r="C214" t="s">
        <v>677</v>
      </c>
      <c r="D214" t="s">
        <v>683</v>
      </c>
      <c r="E214" t="s">
        <v>286</v>
      </c>
      <c r="F214" t="s">
        <v>287</v>
      </c>
      <c r="H214" s="11">
        <v>45315</v>
      </c>
      <c r="J214" t="s">
        <v>397</v>
      </c>
      <c r="K214" t="s">
        <v>289</v>
      </c>
    </row>
    <row r="215" spans="1:11" x14ac:dyDescent="0.25">
      <c r="A215" t="s">
        <v>282</v>
      </c>
      <c r="B215" t="s">
        <v>682</v>
      </c>
      <c r="C215" t="s">
        <v>677</v>
      </c>
      <c r="D215" t="s">
        <v>683</v>
      </c>
      <c r="E215" t="s">
        <v>286</v>
      </c>
      <c r="F215" t="s">
        <v>290</v>
      </c>
      <c r="H215" s="11">
        <v>45315</v>
      </c>
      <c r="I215" t="s">
        <v>397</v>
      </c>
      <c r="K215" t="s">
        <v>289</v>
      </c>
    </row>
    <row r="216" spans="1:11" x14ac:dyDescent="0.25">
      <c r="A216" t="s">
        <v>282</v>
      </c>
      <c r="B216" t="s">
        <v>684</v>
      </c>
      <c r="C216" t="s">
        <v>685</v>
      </c>
      <c r="F216" t="s">
        <v>298</v>
      </c>
      <c r="H216" s="11">
        <v>25934</v>
      </c>
      <c r="I216" t="s">
        <v>309</v>
      </c>
      <c r="K216" t="s">
        <v>381</v>
      </c>
    </row>
    <row r="217" spans="1:11" x14ac:dyDescent="0.25">
      <c r="A217" t="s">
        <v>282</v>
      </c>
      <c r="B217" t="s">
        <v>686</v>
      </c>
      <c r="C217" t="s">
        <v>685</v>
      </c>
      <c r="D217" t="s">
        <v>687</v>
      </c>
      <c r="E217" t="s">
        <v>297</v>
      </c>
      <c r="F217" t="s">
        <v>298</v>
      </c>
      <c r="H217" s="11">
        <v>39814</v>
      </c>
      <c r="J217" t="s">
        <v>308</v>
      </c>
      <c r="K217" t="s">
        <v>289</v>
      </c>
    </row>
    <row r="218" spans="1:11" x14ac:dyDescent="0.25">
      <c r="A218" t="s">
        <v>282</v>
      </c>
      <c r="B218" t="s">
        <v>688</v>
      </c>
      <c r="C218" t="s">
        <v>689</v>
      </c>
      <c r="E218" t="s">
        <v>338</v>
      </c>
      <c r="F218" t="s">
        <v>307</v>
      </c>
      <c r="H218" s="11">
        <v>40179</v>
      </c>
      <c r="I218" t="s">
        <v>510</v>
      </c>
      <c r="K218" t="s">
        <v>289</v>
      </c>
    </row>
    <row r="219" spans="1:11" x14ac:dyDescent="0.25">
      <c r="A219" t="s">
        <v>282</v>
      </c>
      <c r="B219" t="s">
        <v>690</v>
      </c>
      <c r="C219" t="s">
        <v>689</v>
      </c>
      <c r="D219" t="s">
        <v>687</v>
      </c>
      <c r="E219" t="s">
        <v>338</v>
      </c>
      <c r="F219" t="s">
        <v>290</v>
      </c>
      <c r="H219" s="11">
        <v>40179</v>
      </c>
      <c r="I219" t="s">
        <v>691</v>
      </c>
      <c r="K219" t="s">
        <v>289</v>
      </c>
    </row>
    <row r="220" spans="1:11" x14ac:dyDescent="0.25">
      <c r="A220" t="s">
        <v>282</v>
      </c>
      <c r="B220" t="s">
        <v>692</v>
      </c>
      <c r="C220" t="s">
        <v>693</v>
      </c>
      <c r="D220" t="s">
        <v>687</v>
      </c>
      <c r="E220" t="s">
        <v>297</v>
      </c>
      <c r="F220" t="s">
        <v>292</v>
      </c>
      <c r="H220" s="11">
        <v>44582</v>
      </c>
      <c r="I220" t="s">
        <v>308</v>
      </c>
      <c r="K220" t="s">
        <v>289</v>
      </c>
    </row>
    <row r="221" spans="1:11" x14ac:dyDescent="0.25">
      <c r="A221" t="s">
        <v>282</v>
      </c>
      <c r="B221" t="s">
        <v>692</v>
      </c>
      <c r="C221" t="s">
        <v>693</v>
      </c>
      <c r="D221" t="s">
        <v>687</v>
      </c>
      <c r="E221" t="s">
        <v>338</v>
      </c>
      <c r="F221" t="s">
        <v>409</v>
      </c>
      <c r="H221" s="11">
        <v>45023</v>
      </c>
      <c r="J221" t="s">
        <v>694</v>
      </c>
      <c r="K221" t="s">
        <v>289</v>
      </c>
    </row>
    <row r="222" spans="1:11" x14ac:dyDescent="0.25">
      <c r="A222" t="s">
        <v>282</v>
      </c>
      <c r="B222" t="s">
        <v>695</v>
      </c>
      <c r="C222" t="s">
        <v>696</v>
      </c>
      <c r="D222" t="s">
        <v>697</v>
      </c>
      <c r="E222" t="s">
        <v>297</v>
      </c>
      <c r="F222" t="s">
        <v>298</v>
      </c>
      <c r="H222" s="11">
        <v>25934</v>
      </c>
      <c r="J222" t="s">
        <v>308</v>
      </c>
      <c r="K222" t="s">
        <v>289</v>
      </c>
    </row>
    <row r="223" spans="1:11" x14ac:dyDescent="0.25">
      <c r="A223" t="s">
        <v>282</v>
      </c>
      <c r="B223" t="s">
        <v>698</v>
      </c>
      <c r="C223" t="s">
        <v>699</v>
      </c>
      <c r="D223" t="s">
        <v>700</v>
      </c>
      <c r="E223" t="s">
        <v>297</v>
      </c>
      <c r="F223" t="s">
        <v>298</v>
      </c>
      <c r="H223" s="11">
        <v>39814</v>
      </c>
      <c r="J223" t="s">
        <v>308</v>
      </c>
      <c r="K223" t="s">
        <v>289</v>
      </c>
    </row>
    <row r="224" spans="1:11" x14ac:dyDescent="0.25">
      <c r="A224" t="s">
        <v>282</v>
      </c>
      <c r="B224" t="s">
        <v>701</v>
      </c>
      <c r="C224" t="s">
        <v>702</v>
      </c>
      <c r="H224" s="11">
        <v>40359</v>
      </c>
      <c r="K224" t="s">
        <v>289</v>
      </c>
    </row>
    <row r="225" spans="1:11" x14ac:dyDescent="0.25">
      <c r="A225" t="s">
        <v>282</v>
      </c>
      <c r="B225" t="s">
        <v>703</v>
      </c>
      <c r="C225" t="s">
        <v>704</v>
      </c>
      <c r="D225" t="s">
        <v>705</v>
      </c>
      <c r="E225" t="s">
        <v>297</v>
      </c>
      <c r="F225" t="s">
        <v>311</v>
      </c>
      <c r="H225" s="11">
        <v>43465</v>
      </c>
      <c r="K225" t="s">
        <v>289</v>
      </c>
    </row>
    <row r="226" spans="1:11" x14ac:dyDescent="0.25">
      <c r="A226" t="s">
        <v>282</v>
      </c>
      <c r="B226" t="s">
        <v>706</v>
      </c>
      <c r="C226" t="s">
        <v>707</v>
      </c>
      <c r="H226" s="11">
        <v>41141</v>
      </c>
      <c r="K226" t="s">
        <v>381</v>
      </c>
    </row>
    <row r="227" spans="1:11" x14ac:dyDescent="0.25">
      <c r="A227" t="s">
        <v>282</v>
      </c>
      <c r="B227" t="s">
        <v>708</v>
      </c>
      <c r="C227" t="s">
        <v>707</v>
      </c>
      <c r="H227" s="11">
        <v>40359</v>
      </c>
      <c r="K227" t="s">
        <v>289</v>
      </c>
    </row>
    <row r="228" spans="1:11" x14ac:dyDescent="0.25">
      <c r="A228" t="s">
        <v>282</v>
      </c>
      <c r="B228" t="s">
        <v>709</v>
      </c>
      <c r="C228" t="s">
        <v>710</v>
      </c>
      <c r="D228" t="s">
        <v>711</v>
      </c>
      <c r="E228" t="s">
        <v>297</v>
      </c>
      <c r="F228" t="s">
        <v>311</v>
      </c>
      <c r="H228" s="11">
        <v>44217</v>
      </c>
      <c r="K228" t="s">
        <v>289</v>
      </c>
    </row>
    <row r="229" spans="1:11" x14ac:dyDescent="0.25">
      <c r="A229" t="s">
        <v>282</v>
      </c>
      <c r="B229" t="s">
        <v>712</v>
      </c>
      <c r="C229" t="s">
        <v>710</v>
      </c>
      <c r="D229" t="s">
        <v>711</v>
      </c>
      <c r="E229" t="s">
        <v>297</v>
      </c>
      <c r="F229" t="s">
        <v>311</v>
      </c>
      <c r="H229" s="11">
        <v>44217</v>
      </c>
      <c r="K229" t="s">
        <v>289</v>
      </c>
    </row>
    <row r="230" spans="1:11" x14ac:dyDescent="0.25">
      <c r="A230" t="s">
        <v>282</v>
      </c>
      <c r="B230" t="s">
        <v>713</v>
      </c>
      <c r="C230" t="s">
        <v>710</v>
      </c>
      <c r="D230" t="s">
        <v>711</v>
      </c>
      <c r="E230" t="s">
        <v>297</v>
      </c>
      <c r="F230" t="s">
        <v>311</v>
      </c>
      <c r="H230" s="11">
        <v>44217</v>
      </c>
      <c r="K230" t="s">
        <v>289</v>
      </c>
    </row>
    <row r="231" spans="1:11" x14ac:dyDescent="0.25">
      <c r="A231" t="s">
        <v>282</v>
      </c>
      <c r="B231" t="s">
        <v>714</v>
      </c>
      <c r="C231" t="s">
        <v>710</v>
      </c>
      <c r="D231" t="s">
        <v>711</v>
      </c>
      <c r="E231" t="s">
        <v>297</v>
      </c>
      <c r="F231" t="s">
        <v>311</v>
      </c>
      <c r="H231" s="11">
        <v>44217</v>
      </c>
      <c r="K231" t="s">
        <v>289</v>
      </c>
    </row>
    <row r="232" spans="1:11" x14ac:dyDescent="0.25">
      <c r="A232" t="s">
        <v>282</v>
      </c>
      <c r="B232" t="s">
        <v>715</v>
      </c>
      <c r="C232" t="s">
        <v>710</v>
      </c>
      <c r="D232" t="s">
        <v>711</v>
      </c>
      <c r="E232" t="s">
        <v>297</v>
      </c>
      <c r="F232" t="s">
        <v>311</v>
      </c>
      <c r="H232" s="11">
        <v>44217</v>
      </c>
      <c r="K232" t="s">
        <v>289</v>
      </c>
    </row>
    <row r="233" spans="1:11" x14ac:dyDescent="0.25">
      <c r="A233" t="s">
        <v>282</v>
      </c>
      <c r="B233" t="s">
        <v>716</v>
      </c>
      <c r="C233" t="s">
        <v>710</v>
      </c>
      <c r="D233" t="s">
        <v>711</v>
      </c>
      <c r="E233" t="s">
        <v>297</v>
      </c>
      <c r="F233" t="s">
        <v>311</v>
      </c>
      <c r="H233" s="11">
        <v>44217</v>
      </c>
      <c r="K233" t="s">
        <v>289</v>
      </c>
    </row>
  </sheetData>
  <autoFilter ref="A1:K233" xr:uid="{EEC0EBC4-BFBB-4CD7-B6D8-F0934EF455AC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181372F911F2E4F84F8097C94B59DB3" ma:contentTypeVersion="11" ma:contentTypeDescription="Create a new document." ma:contentTypeScope="" ma:versionID="636cbc7428d413294229f20a7c8e71a6">
  <xsd:schema xmlns:xsd="http://www.w3.org/2001/XMLSchema" xmlns:xs="http://www.w3.org/2001/XMLSchema" xmlns:p="http://schemas.microsoft.com/office/2006/metadata/properties" xmlns:ns2="c319c4ab-7f48-434b-b14c-8d08c4060e7a" targetNamespace="http://schemas.microsoft.com/office/2006/metadata/properties" ma:root="true" ma:fieldsID="f2e5a3c3023e4b81c9f3ccd237e11d11" ns2:_="">
    <xsd:import namespace="c319c4ab-7f48-434b-b14c-8d08c4060e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19c4ab-7f48-434b-b14c-8d08c4060e7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b47e0812-0ee7-4921-8701-430ca4ec1b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" ma:index="18" nillable="true" ma:displayName="Comment" ma:format="Dropdown" ma:internalName="Comment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19c4ab-7f48-434b-b14c-8d08c4060e7a">
      <Terms xmlns="http://schemas.microsoft.com/office/infopath/2007/PartnerControls"/>
    </lcf76f155ced4ddcb4097134ff3c332f>
    <Comment xmlns="c319c4ab-7f48-434b-b14c-8d08c4060e7a" xsi:nil="true"/>
  </documentManagement>
</p:properties>
</file>

<file path=customXml/itemProps1.xml><?xml version="1.0" encoding="utf-8"?>
<ds:datastoreItem xmlns:ds="http://schemas.openxmlformats.org/officeDocument/2006/customXml" ds:itemID="{E8058FB1-DE22-479A-BC78-5B3AAADC8B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3253CC-AFA7-4C37-82E5-99C3D7439FAB}"/>
</file>

<file path=customXml/itemProps3.xml><?xml version="1.0" encoding="utf-8"?>
<ds:datastoreItem xmlns:ds="http://schemas.openxmlformats.org/officeDocument/2006/customXml" ds:itemID="{1A47BF6F-6162-4625-B22E-D6F6C55F2B3C}">
  <ds:schemaRefs>
    <ds:schemaRef ds:uri="http://schemas.microsoft.com/office/2006/metadata/properties"/>
    <ds:schemaRef ds:uri="http://schemas.microsoft.com/office/infopath/2007/PartnerControls"/>
    <ds:schemaRef ds:uri="c319c4ab-7f48-434b-b14c-8d08c4060e7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Supply Gap</vt:lpstr>
      <vt:lpstr>TOP SOC Crosswalk</vt:lpstr>
      <vt:lpstr>LMI</vt:lpstr>
      <vt:lpstr>COCI</vt:lpstr>
    </vt:vector>
  </TitlesOfParts>
  <Company>Mt. San Antonio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Moore, Kristen</dc:creator>
  <cp:lastModifiedBy>Beardsley_jason</cp:lastModifiedBy>
  <dcterms:created xsi:type="dcterms:W3CDTF">2024-04-15T16:45:21Z</dcterms:created>
  <dcterms:modified xsi:type="dcterms:W3CDTF">2025-10-21T22:51:48Z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0x010100E181372F911F2E4F84F8097C94B59DB3</vt:lpwstr>
  </property>
  <property fmtid="{D5CDD505-2E9C-101B-9397-08002B2CF9AE}" pid="3" name="MediaServiceImageTags">
    <vt:lpwstr/>
  </property>
</Properties>
</file>