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68" i="3" l="1"/>
  <c r="D68" i="3"/>
  <c r="E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<sst xmlns="http://schemas.openxmlformats.org/spreadsheetml/2006/main" count="101" uniqueCount="86">
  <si>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</si>
  <si>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</si>
  <si>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</si>
  <si>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</si>
  <si>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</si>
  <si>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</si>
  <si>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</si>
  <si>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</si>
  <si>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</si>
  <si>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</si>
  <si>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</si>
  <si>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</si>
  <si>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</si>
  <si>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</si>
  <si>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</si>
  <si>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</si>
  <si>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</si>
  <si>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</si>
  <si>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Theatre Arts</t>
  </si>
  <si>
    <t>TH ART  5</t>
  </si>
  <si>
    <t>TH ART  5 Total</t>
  </si>
  <si>
    <t>TH ART 10A</t>
  </si>
  <si>
    <t>TH ART 10A Total</t>
  </si>
  <si>
    <t>TH ART 10B</t>
  </si>
  <si>
    <t>TH ART 10B Total</t>
  </si>
  <si>
    <t>TH ART 15A</t>
  </si>
  <si>
    <t>TH ART 15A Total</t>
  </si>
  <si>
    <t>TH ART 15B</t>
  </si>
  <si>
    <t>TH ART 15B Total</t>
  </si>
  <si>
    <t>TH ART 18A</t>
  </si>
  <si>
    <t>TH ART 18A Total</t>
  </si>
  <si>
    <t>TH ART 18B</t>
  </si>
  <si>
    <t>TH ART 18B Total</t>
  </si>
  <si>
    <t>TH ART 18C</t>
  </si>
  <si>
    <t>TH ART 18C Total</t>
  </si>
  <si>
    <t>TH ART 20</t>
  </si>
  <si>
    <t>TH ART 20 Total</t>
  </si>
  <si>
    <t>TH ART 22</t>
  </si>
  <si>
    <t>TH ART 22 Total</t>
  </si>
  <si>
    <t>TH ART 26</t>
  </si>
  <si>
    <t>TH ART 26 Total</t>
  </si>
  <si>
    <t>TH ART 28A</t>
  </si>
  <si>
    <t>TH ART 28A Total</t>
  </si>
  <si>
    <t>TH ART 38A</t>
  </si>
  <si>
    <t>TH ART 38A Total</t>
  </si>
  <si>
    <t>TH ART 41</t>
  </si>
  <si>
    <t>TH ART 41 Total</t>
  </si>
  <si>
    <t>TH ART 42</t>
  </si>
  <si>
    <t>TH ART 42 Total</t>
  </si>
  <si>
    <t>TH ART 44</t>
  </si>
  <si>
    <t>TH ART 44 Total</t>
  </si>
  <si>
    <t>TH ART 45</t>
  </si>
  <si>
    <t>TH ART 45 Total</t>
  </si>
  <si>
    <t>TH ART 50</t>
  </si>
  <si>
    <t>TH ART 50 Total</t>
  </si>
  <si>
    <t>TH ART 55</t>
  </si>
  <si>
    <t>TH ART 55 Total</t>
  </si>
  <si>
    <t>Theatre Arts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</si>
  <si>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</si>
  <si>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</si>
  <si>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</si>
  <si>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</si>
  <si>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</si>
  <si>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</si>
  <si>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</si>
  <si>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</si>
  <si>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</si>
  <si>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</si>
  <si>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</si>
  <si>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</si>
  <si>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</si>
  <si>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</si>
  <si>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</si>
  <si>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</si>
  <si>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</si>
  <si>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</si>
  <si>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</si>
  <si>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</si>
  <si>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</si>
  <si>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</si>
  <si>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</si>
  <si>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</si>
  <si>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</si>
  <si>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</si>
  <si>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Theatre Arts award  (Associate Degree and Certificate of Achievement) in 2013-2014, N = 17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</si>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</sst>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sqref="A1:G1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58" t="s">
        <v>84</v>
      </c>
      <c r="B1" s="58"/>
      <c r="C1" s="58"/>
      <c r="D1" s="58"/>
      <c r="E1" s="58"/>
      <c r="F1" s="58"/>
      <c r="G1" s="58"/>
    </row>
    <row r="3" spans="1:7" ht="9" customHeight="1" x14ac:dyDescent="0.25"/>
    <row r="4" spans="1:7" ht="58.5" customHeight="1" x14ac:dyDescent="0.25">
      <c r="A4" s="13"/>
      <c r="B4" s="55" t="s">
        <v>14</v>
      </c>
      <c r="C4" s="56"/>
      <c r="D4" s="57"/>
      <c r="E4" s="55" t="s">
        <v>15</v>
      </c>
      <c r="F4" s="56"/>
      <c r="G4" s="57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>
        <v>856</v>
      </c>
      <c r="C6" s="11">
        <v>856</v>
      </c>
      <c r="D6" s="35">
        <v>1</v>
      </c>
      <c r="E6" s="11">
        <v>403</v>
      </c>
      <c r="F6" s="11">
        <v>381</v>
      </c>
      <c r="G6" s="35">
        <v>0.94540942928039706</v>
      </c>
    </row>
    <row r="7" spans="1:7" ht="30" x14ac:dyDescent="0.25">
      <c r="A7" s="16" t="s">
        <v>5</v>
      </c>
      <c r="B7" s="11">
        <v>1712</v>
      </c>
      <c r="C7" s="11">
        <v>1712</v>
      </c>
      <c r="D7" s="36">
        <v>1</v>
      </c>
      <c r="E7" s="11">
        <v>998</v>
      </c>
      <c r="F7" s="11">
        <v>920</v>
      </c>
      <c r="G7" s="36">
        <v>0.92184368737474953</v>
      </c>
    </row>
    <row r="8" spans="1:7" ht="30" x14ac:dyDescent="0.25">
      <c r="A8" s="16" t="s">
        <v>4</v>
      </c>
      <c r="B8" s="11">
        <v>642</v>
      </c>
      <c r="C8" s="11">
        <v>642</v>
      </c>
      <c r="D8" s="36">
        <v>1</v>
      </c>
      <c r="E8" s="11">
        <v>287</v>
      </c>
      <c r="F8" s="11">
        <v>271</v>
      </c>
      <c r="G8" s="36">
        <v>0.94425087108013939</v>
      </c>
    </row>
    <row r="9" spans="1:7" ht="30" x14ac:dyDescent="0.25">
      <c r="A9" s="16" t="s">
        <v>3</v>
      </c>
      <c r="B9" s="11">
        <v>1070</v>
      </c>
      <c r="C9" s="11">
        <v>1070</v>
      </c>
      <c r="D9" s="36">
        <v>1</v>
      </c>
      <c r="E9" s="11">
        <v>243</v>
      </c>
      <c r="F9" s="11">
        <v>233</v>
      </c>
      <c r="G9" s="36">
        <v>0.95884773662551437</v>
      </c>
    </row>
    <row r="10" spans="1:7" x14ac:dyDescent="0.25">
      <c r="A10" s="16" t="s">
        <v>2</v>
      </c>
      <c r="B10" s="11">
        <v>840</v>
      </c>
      <c r="C10" s="11">
        <v>840</v>
      </c>
      <c r="D10" s="36">
        <v>1</v>
      </c>
      <c r="E10" s="11">
        <v>104</v>
      </c>
      <c r="F10" s="11">
        <v>104</v>
      </c>
      <c r="G10" s="36">
        <v>1</v>
      </c>
    </row>
    <row r="11" spans="1:7" ht="15.75" thickBot="1" x14ac:dyDescent="0.3">
      <c r="A11" s="17" t="s">
        <v>1</v>
      </c>
      <c r="B11" s="11"/>
      <c r="C11" s="11"/>
      <c r="D11" s="36"/>
      <c r="E11" s="11">
        <v>4</v>
      </c>
      <c r="F11" s="11">
        <v>3</v>
      </c>
      <c r="G11" s="36">
        <v>0.75</v>
      </c>
    </row>
    <row r="12" spans="1:7" x14ac:dyDescent="0.25">
      <c r="A12" s="18" t="s">
        <v>0</v>
      </c>
      <c r="B12" s="12">
        <f>SUM(B6:B11)</f>
        <v>5120</v>
      </c>
      <c r="C12" s="12">
        <f>SUM(C6:C11)</f>
        <v>5120</v>
      </c>
      <c r="D12" s="37">
        <f>C12/B12</f>
        <v>1</v>
      </c>
      <c r="E12" s="12">
        <f>SUM(E6:E11)</f>
        <v>2039</v>
      </c>
      <c r="F12" s="12">
        <f>SUM(F6:F11)</f>
        <v>1912</v>
      </c>
      <c r="G12" s="37">
        <f>F12/E12</f>
        <v>0.93771456596370772</v>
      </c>
    </row>
  </sheetData>
  <mergeCells count="3">
    <mergeCell ref="B4:D4"/>
    <mergeCell ref="E4:G4"/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L9" sqref="L9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2" t="s">
        <v>85</v>
      </c>
      <c r="B1" s="56" t="s">
        <v>11</v>
      </c>
      <c r="C1" s="57"/>
      <c r="D1" s="59" t="s">
        <v>14</v>
      </c>
      <c r="E1" s="59"/>
      <c r="F1" s="60"/>
      <c r="G1" s="61" t="s">
        <v>15</v>
      </c>
      <c r="H1" s="59"/>
      <c r="I1" s="60"/>
    </row>
    <row r="2" spans="1:9" x14ac:dyDescent="0.25">
      <c r="A2" s="63"/>
      <c r="B2" s="64"/>
      <c r="C2" s="65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60</v>
      </c>
      <c r="D3" s="4">
        <v>214</v>
      </c>
      <c r="E3" s="23">
        <v>214</v>
      </c>
      <c r="F3" s="2">
        <v>1</v>
      </c>
      <c r="G3" s="5">
        <v>129</v>
      </c>
      <c r="H3" s="24">
        <v>118</v>
      </c>
      <c r="I3" s="2">
        <v>0.9147286821705426</v>
      </c>
    </row>
    <row r="4" spans="1:9" x14ac:dyDescent="0.25">
      <c r="A4" s="24">
        <v>1</v>
      </c>
      <c r="B4" s="4">
        <v>2</v>
      </c>
      <c r="C4" s="32" t="s">
        <v>61</v>
      </c>
      <c r="D4" s="4">
        <v>214</v>
      </c>
      <c r="E4" s="24">
        <v>214</v>
      </c>
      <c r="F4" s="2">
        <v>1</v>
      </c>
      <c r="G4" s="5">
        <v>110</v>
      </c>
      <c r="H4" s="24">
        <v>109</v>
      </c>
      <c r="I4" s="2">
        <v>0.99090909090909096</v>
      </c>
    </row>
    <row r="5" spans="1:9" x14ac:dyDescent="0.25">
      <c r="A5" s="24">
        <v>1</v>
      </c>
      <c r="B5" s="4">
        <v>3</v>
      </c>
      <c r="C5" s="32" t="s">
        <v>62</v>
      </c>
      <c r="D5" s="4">
        <v>214</v>
      </c>
      <c r="E5" s="24">
        <v>214</v>
      </c>
      <c r="F5" s="2">
        <v>1</v>
      </c>
      <c r="G5" s="5">
        <v>90</v>
      </c>
      <c r="H5" s="24">
        <v>86</v>
      </c>
      <c r="I5" s="2">
        <v>0.9555555555555556</v>
      </c>
    </row>
    <row r="6" spans="1:9" x14ac:dyDescent="0.25">
      <c r="A6" s="24">
        <v>2</v>
      </c>
      <c r="B6" s="4">
        <v>4</v>
      </c>
      <c r="C6" s="32" t="s">
        <v>63</v>
      </c>
      <c r="D6" s="4">
        <v>214</v>
      </c>
      <c r="E6" s="24">
        <v>214</v>
      </c>
      <c r="F6" s="2">
        <v>1</v>
      </c>
      <c r="G6" s="5">
        <v>213</v>
      </c>
      <c r="H6" s="24">
        <v>195</v>
      </c>
      <c r="I6" s="2">
        <v>0.91549295774647887</v>
      </c>
    </row>
    <row r="7" spans="1:9" x14ac:dyDescent="0.25">
      <c r="A7" s="24">
        <v>2</v>
      </c>
      <c r="B7" s="4">
        <v>5</v>
      </c>
      <c r="C7" s="32" t="s">
        <v>64</v>
      </c>
      <c r="D7" s="4">
        <v>214</v>
      </c>
      <c r="E7" s="24">
        <v>214</v>
      </c>
      <c r="F7" s="2">
        <v>1</v>
      </c>
      <c r="G7" s="5">
        <v>83</v>
      </c>
      <c r="H7" s="24">
        <v>80</v>
      </c>
      <c r="I7" s="2">
        <v>0.96385542168674698</v>
      </c>
    </row>
    <row r="8" spans="1:9" x14ac:dyDescent="0.25">
      <c r="A8" s="24">
        <v>2</v>
      </c>
      <c r="B8" s="4">
        <v>6</v>
      </c>
      <c r="C8" s="32" t="s">
        <v>65</v>
      </c>
      <c r="D8" s="4">
        <v>214</v>
      </c>
      <c r="E8" s="24">
        <v>214</v>
      </c>
      <c r="F8" s="2">
        <v>1</v>
      </c>
      <c r="G8" s="5">
        <v>122</v>
      </c>
      <c r="H8" s="24">
        <v>114</v>
      </c>
      <c r="I8" s="2">
        <v>0.93442622950819676</v>
      </c>
    </row>
    <row r="9" spans="1:9" x14ac:dyDescent="0.25">
      <c r="A9" s="24">
        <v>2</v>
      </c>
      <c r="B9" s="4">
        <v>7</v>
      </c>
      <c r="C9" s="32" t="s">
        <v>66</v>
      </c>
      <c r="D9" s="4">
        <v>214</v>
      </c>
      <c r="E9" s="24">
        <v>214</v>
      </c>
      <c r="F9" s="2">
        <v>1</v>
      </c>
      <c r="G9" s="5">
        <v>59</v>
      </c>
      <c r="H9" s="24">
        <v>59</v>
      </c>
      <c r="I9" s="2">
        <v>1</v>
      </c>
    </row>
    <row r="10" spans="1:9" x14ac:dyDescent="0.25">
      <c r="A10" s="24">
        <v>2</v>
      </c>
      <c r="B10" s="4">
        <v>8</v>
      </c>
      <c r="C10" s="32" t="s">
        <v>67</v>
      </c>
      <c r="D10" s="4">
        <v>214</v>
      </c>
      <c r="E10" s="24">
        <v>214</v>
      </c>
      <c r="F10" s="2">
        <v>1</v>
      </c>
      <c r="G10" s="5">
        <v>68</v>
      </c>
      <c r="H10" s="24">
        <v>68</v>
      </c>
      <c r="I10" s="2">
        <v>1</v>
      </c>
    </row>
    <row r="11" spans="1:9" x14ac:dyDescent="0.25">
      <c r="A11" s="24">
        <v>2</v>
      </c>
      <c r="B11" s="4">
        <v>9</v>
      </c>
      <c r="C11" s="32" t="s">
        <v>68</v>
      </c>
      <c r="D11" s="4">
        <v>214</v>
      </c>
      <c r="E11" s="24">
        <v>214</v>
      </c>
      <c r="F11" s="2">
        <v>1</v>
      </c>
      <c r="G11" s="5">
        <v>65</v>
      </c>
      <c r="H11" s="24">
        <v>60</v>
      </c>
      <c r="I11" s="2">
        <v>0.92307692307692313</v>
      </c>
    </row>
    <row r="12" spans="1:9" ht="25.5" x14ac:dyDescent="0.25">
      <c r="A12" s="24">
        <v>2</v>
      </c>
      <c r="B12" s="4">
        <v>10</v>
      </c>
      <c r="C12" s="32" t="s">
        <v>69</v>
      </c>
      <c r="D12" s="4">
        <v>214</v>
      </c>
      <c r="E12" s="24">
        <v>214</v>
      </c>
      <c r="F12" s="2">
        <v>1</v>
      </c>
      <c r="G12" s="5">
        <v>185</v>
      </c>
      <c r="H12" s="24">
        <v>163</v>
      </c>
      <c r="I12" s="2">
        <v>0.88108108108108107</v>
      </c>
    </row>
    <row r="13" spans="1:9" x14ac:dyDescent="0.25">
      <c r="A13" s="24">
        <v>2</v>
      </c>
      <c r="B13" s="4">
        <v>11</v>
      </c>
      <c r="C13" s="32" t="s">
        <v>70</v>
      </c>
      <c r="D13" s="4">
        <v>214</v>
      </c>
      <c r="E13" s="24">
        <v>214</v>
      </c>
      <c r="F13" s="2">
        <v>1</v>
      </c>
      <c r="G13" s="5">
        <v>203</v>
      </c>
      <c r="H13" s="24">
        <v>181</v>
      </c>
      <c r="I13" s="2">
        <v>0.89162561576354682</v>
      </c>
    </row>
    <row r="14" spans="1:9" x14ac:dyDescent="0.25">
      <c r="A14" s="24">
        <v>3</v>
      </c>
      <c r="B14" s="4">
        <v>12</v>
      </c>
      <c r="C14" s="32" t="s">
        <v>71</v>
      </c>
      <c r="D14" s="4">
        <v>214</v>
      </c>
      <c r="E14" s="24">
        <v>214</v>
      </c>
      <c r="F14" s="2">
        <v>1</v>
      </c>
      <c r="G14" s="5">
        <v>126</v>
      </c>
      <c r="H14" s="24">
        <v>115</v>
      </c>
      <c r="I14" s="2">
        <v>0.91269841269841268</v>
      </c>
    </row>
    <row r="15" spans="1:9" x14ac:dyDescent="0.25">
      <c r="A15" s="24">
        <v>3</v>
      </c>
      <c r="B15" s="4">
        <v>13</v>
      </c>
      <c r="C15" s="32" t="s">
        <v>72</v>
      </c>
      <c r="D15" s="4">
        <v>214</v>
      </c>
      <c r="E15" s="24">
        <v>214</v>
      </c>
      <c r="F15" s="2">
        <v>1</v>
      </c>
      <c r="G15" s="5">
        <v>126</v>
      </c>
      <c r="H15" s="24">
        <v>121</v>
      </c>
      <c r="I15" s="2">
        <v>0.96031746031746035</v>
      </c>
    </row>
    <row r="16" spans="1:9" x14ac:dyDescent="0.25">
      <c r="A16" s="24">
        <v>3</v>
      </c>
      <c r="B16" s="4">
        <v>14</v>
      </c>
      <c r="C16" s="32" t="s">
        <v>73</v>
      </c>
      <c r="D16" s="4">
        <v>214</v>
      </c>
      <c r="E16" s="24">
        <v>214</v>
      </c>
      <c r="F16" s="2">
        <v>1</v>
      </c>
      <c r="G16" s="5">
        <v>35</v>
      </c>
      <c r="H16" s="24">
        <v>35</v>
      </c>
      <c r="I16" s="2">
        <v>1</v>
      </c>
    </row>
    <row r="17" spans="1:9" ht="25.5" x14ac:dyDescent="0.25">
      <c r="A17" s="24">
        <v>4</v>
      </c>
      <c r="B17" s="4">
        <v>15</v>
      </c>
      <c r="C17" s="32" t="s">
        <v>74</v>
      </c>
      <c r="D17" s="4">
        <v>214</v>
      </c>
      <c r="E17" s="24">
        <v>214</v>
      </c>
      <c r="F17" s="2">
        <v>1</v>
      </c>
      <c r="G17" s="5">
        <v>62</v>
      </c>
      <c r="H17" s="24">
        <v>56</v>
      </c>
      <c r="I17" s="2">
        <v>0.90322580645161288</v>
      </c>
    </row>
    <row r="18" spans="1:9" x14ac:dyDescent="0.25">
      <c r="A18" s="24">
        <v>4</v>
      </c>
      <c r="B18" s="4">
        <v>16</v>
      </c>
      <c r="C18" s="32" t="s">
        <v>75</v>
      </c>
      <c r="D18" s="4">
        <v>214</v>
      </c>
      <c r="E18" s="24">
        <v>214</v>
      </c>
      <c r="F18" s="2">
        <v>1</v>
      </c>
      <c r="G18" s="5">
        <v>71</v>
      </c>
      <c r="H18" s="24">
        <v>67</v>
      </c>
      <c r="I18" s="2">
        <v>0.94366197183098588</v>
      </c>
    </row>
    <row r="19" spans="1:9" x14ac:dyDescent="0.25">
      <c r="A19" s="24">
        <v>4</v>
      </c>
      <c r="B19" s="4">
        <v>17</v>
      </c>
      <c r="C19" s="32" t="s">
        <v>76</v>
      </c>
      <c r="D19" s="4">
        <v>214</v>
      </c>
      <c r="E19" s="24">
        <v>214</v>
      </c>
      <c r="F19" s="2">
        <v>1</v>
      </c>
      <c r="G19" s="5">
        <v>25</v>
      </c>
      <c r="H19" s="24">
        <v>25</v>
      </c>
      <c r="I19" s="2">
        <v>1</v>
      </c>
    </row>
    <row r="20" spans="1:9" ht="25.5" x14ac:dyDescent="0.25">
      <c r="A20" s="24">
        <v>4</v>
      </c>
      <c r="B20" s="4">
        <v>18</v>
      </c>
      <c r="C20" s="32" t="s">
        <v>77</v>
      </c>
      <c r="D20" s="4">
        <v>214</v>
      </c>
      <c r="E20" s="24">
        <v>214</v>
      </c>
      <c r="F20" s="2">
        <v>1</v>
      </c>
      <c r="G20" s="5">
        <v>60</v>
      </c>
      <c r="H20" s="24">
        <v>60</v>
      </c>
      <c r="I20" s="2">
        <v>1</v>
      </c>
    </row>
    <row r="21" spans="1:9" ht="25.5" x14ac:dyDescent="0.25">
      <c r="A21" s="24">
        <v>4</v>
      </c>
      <c r="B21" s="4">
        <v>19</v>
      </c>
      <c r="C21" s="32" t="s">
        <v>78</v>
      </c>
      <c r="D21" s="4">
        <v>214</v>
      </c>
      <c r="E21" s="24">
        <v>214</v>
      </c>
      <c r="F21" s="2">
        <v>1</v>
      </c>
      <c r="G21" s="5">
        <v>25</v>
      </c>
      <c r="H21" s="24">
        <v>25</v>
      </c>
      <c r="I21" s="2">
        <v>1</v>
      </c>
    </row>
    <row r="22" spans="1:9" x14ac:dyDescent="0.25">
      <c r="A22" s="24">
        <v>1</v>
      </c>
      <c r="B22" s="4">
        <v>20</v>
      </c>
      <c r="C22" s="32" t="s">
        <v>79</v>
      </c>
      <c r="D22" s="4">
        <v>214</v>
      </c>
      <c r="E22" s="24">
        <v>214</v>
      </c>
      <c r="F22" s="2">
        <v>1</v>
      </c>
      <c r="G22" s="5">
        <v>74</v>
      </c>
      <c r="H22" s="24">
        <v>68</v>
      </c>
      <c r="I22" s="2">
        <v>0.91891891891891897</v>
      </c>
    </row>
    <row r="23" spans="1:9" x14ac:dyDescent="0.25">
      <c r="A23" s="24">
        <v>5</v>
      </c>
      <c r="B23" s="4">
        <v>21</v>
      </c>
      <c r="C23" s="32" t="s">
        <v>80</v>
      </c>
      <c r="D23" s="4">
        <v>210</v>
      </c>
      <c r="E23" s="24">
        <v>210</v>
      </c>
      <c r="F23" s="2">
        <v>1</v>
      </c>
      <c r="G23" s="5">
        <v>26</v>
      </c>
      <c r="H23" s="24">
        <v>26</v>
      </c>
      <c r="I23" s="2">
        <v>1</v>
      </c>
    </row>
    <row r="24" spans="1:9" x14ac:dyDescent="0.25">
      <c r="A24" s="24">
        <v>5</v>
      </c>
      <c r="B24" s="4">
        <v>22</v>
      </c>
      <c r="C24" s="32" t="s">
        <v>81</v>
      </c>
      <c r="D24" s="4">
        <v>210</v>
      </c>
      <c r="E24" s="24">
        <v>210</v>
      </c>
      <c r="F24" s="2">
        <v>1</v>
      </c>
      <c r="G24" s="5">
        <v>26</v>
      </c>
      <c r="H24" s="24">
        <v>26</v>
      </c>
      <c r="I24" s="2">
        <v>1</v>
      </c>
    </row>
    <row r="25" spans="1:9" ht="25.5" x14ac:dyDescent="0.25">
      <c r="A25" s="24">
        <v>5</v>
      </c>
      <c r="B25" s="4">
        <v>23</v>
      </c>
      <c r="C25" s="32" t="s">
        <v>82</v>
      </c>
      <c r="D25" s="4">
        <v>210</v>
      </c>
      <c r="E25" s="24">
        <v>210</v>
      </c>
      <c r="F25" s="2">
        <v>1</v>
      </c>
      <c r="G25" s="5">
        <v>26</v>
      </c>
      <c r="H25" s="24">
        <v>26</v>
      </c>
      <c r="I25" s="2">
        <v>1</v>
      </c>
    </row>
    <row r="26" spans="1:9" ht="25.5" x14ac:dyDescent="0.25">
      <c r="A26" s="24">
        <v>5</v>
      </c>
      <c r="B26" s="4">
        <v>24</v>
      </c>
      <c r="C26" s="32" t="s">
        <v>83</v>
      </c>
      <c r="D26" s="4">
        <v>210</v>
      </c>
      <c r="E26" s="24">
        <v>210</v>
      </c>
      <c r="F26" s="2">
        <v>1</v>
      </c>
      <c r="G26" s="5">
        <v>26</v>
      </c>
      <c r="H26" s="24">
        <v>26</v>
      </c>
      <c r="I26" s="2">
        <v>1</v>
      </c>
    </row>
    <row r="27" spans="1:9" ht="15.75" thickBot="1" x14ac:dyDescent="0.3">
      <c r="A27" s="53"/>
      <c r="B27" s="4"/>
      <c r="C27" s="33" t="s">
        <v>1</v>
      </c>
      <c r="D27" s="4"/>
      <c r="E27" s="24"/>
      <c r="F27" s="2"/>
      <c r="G27" s="5">
        <v>4</v>
      </c>
      <c r="H27" s="24">
        <v>3</v>
      </c>
      <c r="I27" s="2">
        <v>0.75</v>
      </c>
    </row>
    <row r="28" spans="1:9" ht="15.75" thickBot="1" x14ac:dyDescent="0.3">
      <c r="A28" s="54"/>
      <c r="B28" s="26"/>
      <c r="C28" s="34" t="s">
        <v>0</v>
      </c>
      <c r="D28" s="6">
        <f>SUM(D3:D27)</f>
        <v>5120</v>
      </c>
      <c r="E28" s="22">
        <f>SUM(E3:E27)</f>
        <v>5120</v>
      </c>
      <c r="F28" s="1">
        <f>E28/D28</f>
        <v>1</v>
      </c>
      <c r="G28" s="6">
        <f>SUM(G3:G27)</f>
        <v>2039</v>
      </c>
      <c r="H28" s="22">
        <f>SUM(H3:H27)</f>
        <v>1912</v>
      </c>
      <c r="I28" s="1">
        <f>H28/G28</f>
        <v>0.93771456596370772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Normal="100" workbookViewId="0">
      <selection activeCell="A66" sqref="A66:F68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5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x14ac:dyDescent="0.25">
      <c r="A2" t="s">
        <v>18</v>
      </c>
      <c r="B2" t="s">
        <v>19</v>
      </c>
      <c r="C2" s="38">
        <v>848</v>
      </c>
      <c r="D2" s="38">
        <v>10</v>
      </c>
      <c r="E2" s="38">
        <v>10</v>
      </c>
      <c r="F2" s="39">
        <f t="shared" ref="F2:F65" si="0">E2/D2</f>
        <v>1</v>
      </c>
    </row>
    <row r="3" spans="1:6" x14ac:dyDescent="0.25">
      <c r="C3" s="38">
        <v>849</v>
      </c>
      <c r="D3" s="38">
        <v>10</v>
      </c>
      <c r="E3" s="38">
        <v>10</v>
      </c>
      <c r="F3" s="39">
        <f t="shared" si="0"/>
        <v>1</v>
      </c>
    </row>
    <row r="4" spans="1:6" x14ac:dyDescent="0.25">
      <c r="B4" s="40" t="s">
        <v>20</v>
      </c>
      <c r="C4" s="41"/>
      <c r="D4" s="41">
        <v>20</v>
      </c>
      <c r="E4" s="41">
        <v>20</v>
      </c>
      <c r="F4" s="42">
        <f t="shared" si="0"/>
        <v>1</v>
      </c>
    </row>
    <row r="5" spans="1:6" x14ac:dyDescent="0.25">
      <c r="B5" t="s">
        <v>21</v>
      </c>
      <c r="C5" s="38">
        <v>844</v>
      </c>
      <c r="D5" s="38">
        <v>6</v>
      </c>
      <c r="E5" s="38">
        <v>6</v>
      </c>
      <c r="F5" s="39">
        <f t="shared" si="0"/>
        <v>1</v>
      </c>
    </row>
    <row r="6" spans="1:6" x14ac:dyDescent="0.25">
      <c r="C6" s="38">
        <v>845</v>
      </c>
      <c r="D6" s="38">
        <v>6</v>
      </c>
      <c r="E6" s="38">
        <v>6</v>
      </c>
      <c r="F6" s="39">
        <f t="shared" si="0"/>
        <v>1</v>
      </c>
    </row>
    <row r="7" spans="1:6" x14ac:dyDescent="0.25">
      <c r="B7" s="40" t="s">
        <v>22</v>
      </c>
      <c r="C7" s="41"/>
      <c r="D7" s="41">
        <v>12</v>
      </c>
      <c r="E7" s="41">
        <v>12</v>
      </c>
      <c r="F7" s="42">
        <f t="shared" si="0"/>
        <v>1</v>
      </c>
    </row>
    <row r="8" spans="1:6" x14ac:dyDescent="0.25">
      <c r="B8" t="s">
        <v>23</v>
      </c>
      <c r="C8" s="38">
        <v>846</v>
      </c>
      <c r="D8" s="38">
        <v>1</v>
      </c>
      <c r="E8" s="38">
        <v>1</v>
      </c>
      <c r="F8" s="39">
        <f t="shared" si="0"/>
        <v>1</v>
      </c>
    </row>
    <row r="9" spans="1:6" x14ac:dyDescent="0.25">
      <c r="C9" s="38">
        <v>847</v>
      </c>
      <c r="D9" s="38">
        <v>1</v>
      </c>
      <c r="E9" s="38">
        <v>1</v>
      </c>
      <c r="F9" s="39">
        <f t="shared" si="0"/>
        <v>1</v>
      </c>
    </row>
    <row r="10" spans="1:6" x14ac:dyDescent="0.25">
      <c r="B10" s="40" t="s">
        <v>24</v>
      </c>
      <c r="C10" s="41"/>
      <c r="D10" s="41">
        <v>2</v>
      </c>
      <c r="E10" s="41">
        <v>2</v>
      </c>
      <c r="F10" s="42">
        <f t="shared" si="0"/>
        <v>1</v>
      </c>
    </row>
    <row r="11" spans="1:6" x14ac:dyDescent="0.25">
      <c r="B11" t="s">
        <v>25</v>
      </c>
      <c r="C11" s="38">
        <v>812</v>
      </c>
      <c r="D11" s="38">
        <v>6</v>
      </c>
      <c r="E11" s="38">
        <v>6</v>
      </c>
      <c r="F11" s="39">
        <f t="shared" si="0"/>
        <v>1</v>
      </c>
    </row>
    <row r="12" spans="1:6" x14ac:dyDescent="0.25">
      <c r="C12" s="38">
        <v>813</v>
      </c>
      <c r="D12" s="38">
        <v>6</v>
      </c>
      <c r="E12" s="38">
        <v>6</v>
      </c>
      <c r="F12" s="39">
        <f t="shared" si="0"/>
        <v>1</v>
      </c>
    </row>
    <row r="13" spans="1:6" x14ac:dyDescent="0.25">
      <c r="B13" s="40" t="s">
        <v>26</v>
      </c>
      <c r="C13" s="41"/>
      <c r="D13" s="41">
        <v>12</v>
      </c>
      <c r="E13" s="41">
        <v>12</v>
      </c>
      <c r="F13" s="42">
        <f t="shared" si="0"/>
        <v>1</v>
      </c>
    </row>
    <row r="14" spans="1:6" x14ac:dyDescent="0.25">
      <c r="B14" t="s">
        <v>27</v>
      </c>
      <c r="C14" s="38">
        <v>817</v>
      </c>
      <c r="D14" s="38">
        <v>3</v>
      </c>
      <c r="E14" s="38">
        <v>3</v>
      </c>
      <c r="F14" s="39">
        <f t="shared" si="0"/>
        <v>1</v>
      </c>
    </row>
    <row r="15" spans="1:6" x14ac:dyDescent="0.25">
      <c r="C15" s="38">
        <v>818</v>
      </c>
      <c r="D15" s="38">
        <v>3</v>
      </c>
      <c r="E15" s="38">
        <v>3</v>
      </c>
      <c r="F15" s="39">
        <f t="shared" si="0"/>
        <v>1</v>
      </c>
    </row>
    <row r="16" spans="1:6" x14ac:dyDescent="0.25">
      <c r="B16" s="40" t="s">
        <v>28</v>
      </c>
      <c r="C16" s="41"/>
      <c r="D16" s="41">
        <v>6</v>
      </c>
      <c r="E16" s="41">
        <v>6</v>
      </c>
      <c r="F16" s="42">
        <f t="shared" si="0"/>
        <v>1</v>
      </c>
    </row>
    <row r="17" spans="2:6" x14ac:dyDescent="0.25">
      <c r="B17" t="s">
        <v>29</v>
      </c>
      <c r="C17" s="38">
        <v>853</v>
      </c>
      <c r="D17" s="38">
        <v>15</v>
      </c>
      <c r="E17" s="38">
        <v>15</v>
      </c>
      <c r="F17" s="39">
        <f t="shared" si="0"/>
        <v>1</v>
      </c>
    </row>
    <row r="18" spans="2:6" x14ac:dyDescent="0.25">
      <c r="C18" s="38">
        <v>854</v>
      </c>
      <c r="D18" s="38">
        <v>13</v>
      </c>
      <c r="E18" s="38">
        <v>13</v>
      </c>
      <c r="F18" s="39">
        <f t="shared" si="0"/>
        <v>1</v>
      </c>
    </row>
    <row r="19" spans="2:6" x14ac:dyDescent="0.25">
      <c r="C19" s="38">
        <v>855</v>
      </c>
      <c r="D19" s="38">
        <v>11</v>
      </c>
      <c r="E19" s="38">
        <v>11</v>
      </c>
      <c r="F19" s="39">
        <f t="shared" si="0"/>
        <v>1</v>
      </c>
    </row>
    <row r="20" spans="2:6" x14ac:dyDescent="0.25">
      <c r="B20" s="40" t="s">
        <v>30</v>
      </c>
      <c r="C20" s="41"/>
      <c r="D20" s="41">
        <v>39</v>
      </c>
      <c r="E20" s="41">
        <v>39</v>
      </c>
      <c r="F20" s="42">
        <f t="shared" si="0"/>
        <v>1</v>
      </c>
    </row>
    <row r="21" spans="2:6" x14ac:dyDescent="0.25">
      <c r="B21" t="s">
        <v>31</v>
      </c>
      <c r="C21" s="38">
        <v>856</v>
      </c>
      <c r="D21" s="38">
        <v>8</v>
      </c>
      <c r="E21" s="38">
        <v>8</v>
      </c>
      <c r="F21" s="39">
        <f t="shared" si="0"/>
        <v>1</v>
      </c>
    </row>
    <row r="22" spans="2:6" x14ac:dyDescent="0.25">
      <c r="C22" s="38">
        <v>857</v>
      </c>
      <c r="D22" s="38">
        <v>8</v>
      </c>
      <c r="E22" s="38">
        <v>8</v>
      </c>
      <c r="F22" s="39">
        <f t="shared" si="0"/>
        <v>1</v>
      </c>
    </row>
    <row r="23" spans="2:6" x14ac:dyDescent="0.25">
      <c r="C23" s="38">
        <v>858</v>
      </c>
      <c r="D23" s="38">
        <v>4</v>
      </c>
      <c r="E23" s="38">
        <v>4</v>
      </c>
      <c r="F23" s="39">
        <f t="shared" si="0"/>
        <v>1</v>
      </c>
    </row>
    <row r="24" spans="2:6" x14ac:dyDescent="0.25">
      <c r="B24" s="40" t="s">
        <v>32</v>
      </c>
      <c r="C24" s="41"/>
      <c r="D24" s="41">
        <v>20</v>
      </c>
      <c r="E24" s="41">
        <v>20</v>
      </c>
      <c r="F24" s="42">
        <f t="shared" si="0"/>
        <v>1</v>
      </c>
    </row>
    <row r="25" spans="2:6" x14ac:dyDescent="0.25">
      <c r="B25" t="s">
        <v>33</v>
      </c>
      <c r="C25" s="38">
        <v>859</v>
      </c>
      <c r="D25" s="38">
        <v>4</v>
      </c>
      <c r="E25" s="38">
        <v>4</v>
      </c>
      <c r="F25" s="39">
        <f t="shared" si="0"/>
        <v>1</v>
      </c>
    </row>
    <row r="26" spans="2:6" x14ac:dyDescent="0.25">
      <c r="C26" s="38">
        <v>860</v>
      </c>
      <c r="D26" s="38">
        <v>4</v>
      </c>
      <c r="E26" s="38">
        <v>4</v>
      </c>
      <c r="F26" s="39">
        <f t="shared" si="0"/>
        <v>1</v>
      </c>
    </row>
    <row r="27" spans="2:6" x14ac:dyDescent="0.25">
      <c r="C27" s="38">
        <v>861</v>
      </c>
      <c r="D27" s="38">
        <v>4</v>
      </c>
      <c r="E27" s="38">
        <v>4</v>
      </c>
      <c r="F27" s="39">
        <f t="shared" si="0"/>
        <v>1</v>
      </c>
    </row>
    <row r="28" spans="2:6" x14ac:dyDescent="0.25">
      <c r="B28" s="40" t="s">
        <v>34</v>
      </c>
      <c r="C28" s="41"/>
      <c r="D28" s="41">
        <v>12</v>
      </c>
      <c r="E28" s="41">
        <v>12</v>
      </c>
      <c r="F28" s="42">
        <f t="shared" si="0"/>
        <v>1</v>
      </c>
    </row>
    <row r="29" spans="2:6" x14ac:dyDescent="0.25">
      <c r="B29" t="s">
        <v>35</v>
      </c>
      <c r="C29" s="38">
        <v>819</v>
      </c>
      <c r="D29" s="38">
        <v>7</v>
      </c>
      <c r="E29" s="38">
        <v>7</v>
      </c>
      <c r="F29" s="39">
        <f t="shared" si="0"/>
        <v>1</v>
      </c>
    </row>
    <row r="30" spans="2:6" x14ac:dyDescent="0.25">
      <c r="C30" s="38">
        <v>820</v>
      </c>
      <c r="D30" s="38">
        <v>7</v>
      </c>
      <c r="E30" s="38">
        <v>7</v>
      </c>
      <c r="F30" s="39">
        <f t="shared" si="0"/>
        <v>1</v>
      </c>
    </row>
    <row r="31" spans="2:6" x14ac:dyDescent="0.25">
      <c r="B31" s="40" t="s">
        <v>36</v>
      </c>
      <c r="C31" s="41"/>
      <c r="D31" s="41">
        <v>14</v>
      </c>
      <c r="E31" s="41">
        <v>14</v>
      </c>
      <c r="F31" s="42">
        <f t="shared" si="0"/>
        <v>1</v>
      </c>
    </row>
    <row r="32" spans="2:6" x14ac:dyDescent="0.25">
      <c r="B32" t="s">
        <v>37</v>
      </c>
      <c r="C32" s="38">
        <v>821</v>
      </c>
      <c r="D32" s="38">
        <v>1</v>
      </c>
      <c r="E32" s="38">
        <v>1</v>
      </c>
      <c r="F32" s="39">
        <f t="shared" si="0"/>
        <v>1</v>
      </c>
    </row>
    <row r="33" spans="2:6" x14ac:dyDescent="0.25">
      <c r="C33" s="38">
        <v>822</v>
      </c>
      <c r="D33" s="38">
        <v>1</v>
      </c>
      <c r="E33" s="38">
        <v>1</v>
      </c>
      <c r="F33" s="39">
        <f t="shared" si="0"/>
        <v>1</v>
      </c>
    </row>
    <row r="34" spans="2:6" x14ac:dyDescent="0.25">
      <c r="B34" s="40" t="s">
        <v>38</v>
      </c>
      <c r="C34" s="41"/>
      <c r="D34" s="41">
        <v>2</v>
      </c>
      <c r="E34" s="41">
        <v>2</v>
      </c>
      <c r="F34" s="42">
        <f t="shared" si="0"/>
        <v>1</v>
      </c>
    </row>
    <row r="35" spans="2:6" x14ac:dyDescent="0.25">
      <c r="B35" t="s">
        <v>39</v>
      </c>
      <c r="C35" s="38">
        <v>826</v>
      </c>
      <c r="D35" s="38">
        <v>1</v>
      </c>
      <c r="E35" s="38">
        <v>1</v>
      </c>
      <c r="F35" s="39">
        <f t="shared" si="0"/>
        <v>1</v>
      </c>
    </row>
    <row r="36" spans="2:6" x14ac:dyDescent="0.25">
      <c r="C36" s="38">
        <v>827</v>
      </c>
      <c r="D36" s="38">
        <v>1</v>
      </c>
      <c r="E36" s="38">
        <v>1</v>
      </c>
      <c r="F36" s="39">
        <f t="shared" si="0"/>
        <v>1</v>
      </c>
    </row>
    <row r="37" spans="2:6" x14ac:dyDescent="0.25">
      <c r="C37" s="38">
        <v>828</v>
      </c>
      <c r="D37" s="38">
        <v>1</v>
      </c>
      <c r="E37" s="38">
        <v>1</v>
      </c>
      <c r="F37" s="39">
        <f t="shared" si="0"/>
        <v>1</v>
      </c>
    </row>
    <row r="38" spans="2:6" x14ac:dyDescent="0.25">
      <c r="B38" s="40" t="s">
        <v>40</v>
      </c>
      <c r="C38" s="41"/>
      <c r="D38" s="41">
        <v>3</v>
      </c>
      <c r="E38" s="41">
        <v>3</v>
      </c>
      <c r="F38" s="42">
        <f t="shared" si="0"/>
        <v>1</v>
      </c>
    </row>
    <row r="39" spans="2:6" x14ac:dyDescent="0.25">
      <c r="B39" t="s">
        <v>41</v>
      </c>
      <c r="C39" s="38">
        <v>824</v>
      </c>
      <c r="D39" s="38">
        <v>8</v>
      </c>
      <c r="E39" s="38">
        <v>8</v>
      </c>
      <c r="F39" s="39">
        <f t="shared" si="0"/>
        <v>1</v>
      </c>
    </row>
    <row r="40" spans="2:6" x14ac:dyDescent="0.25">
      <c r="C40" s="38">
        <v>825</v>
      </c>
      <c r="D40" s="38">
        <v>8</v>
      </c>
      <c r="E40" s="38">
        <v>8</v>
      </c>
      <c r="F40" s="39">
        <f t="shared" si="0"/>
        <v>1</v>
      </c>
    </row>
    <row r="41" spans="2:6" x14ac:dyDescent="0.25">
      <c r="B41" s="40" t="s">
        <v>42</v>
      </c>
      <c r="C41" s="41"/>
      <c r="D41" s="41">
        <v>16</v>
      </c>
      <c r="E41" s="41">
        <v>16</v>
      </c>
      <c r="F41" s="42">
        <f t="shared" si="0"/>
        <v>1</v>
      </c>
    </row>
    <row r="42" spans="2:6" x14ac:dyDescent="0.25">
      <c r="B42" t="s">
        <v>43</v>
      </c>
      <c r="C42" s="38">
        <v>862</v>
      </c>
      <c r="D42" s="38">
        <v>1</v>
      </c>
      <c r="E42" s="38">
        <v>1</v>
      </c>
      <c r="F42" s="39">
        <f t="shared" si="0"/>
        <v>1</v>
      </c>
    </row>
    <row r="43" spans="2:6" x14ac:dyDescent="0.25">
      <c r="C43" s="38">
        <v>863</v>
      </c>
      <c r="D43" s="38">
        <v>1</v>
      </c>
      <c r="E43" s="38">
        <v>1</v>
      </c>
      <c r="F43" s="39">
        <f t="shared" si="0"/>
        <v>1</v>
      </c>
    </row>
    <row r="44" spans="2:6" x14ac:dyDescent="0.25">
      <c r="C44" s="38">
        <v>864</v>
      </c>
      <c r="D44" s="38">
        <v>1</v>
      </c>
      <c r="E44" s="38">
        <v>1</v>
      </c>
      <c r="F44" s="39">
        <f t="shared" si="0"/>
        <v>1</v>
      </c>
    </row>
    <row r="45" spans="2:6" x14ac:dyDescent="0.25">
      <c r="B45" s="40" t="s">
        <v>44</v>
      </c>
      <c r="C45" s="41"/>
      <c r="D45" s="41">
        <v>3</v>
      </c>
      <c r="E45" s="41">
        <v>3</v>
      </c>
      <c r="F45" s="42">
        <f t="shared" si="0"/>
        <v>1</v>
      </c>
    </row>
    <row r="46" spans="2:6" x14ac:dyDescent="0.25">
      <c r="B46" t="s">
        <v>45</v>
      </c>
      <c r="C46" s="38">
        <v>341</v>
      </c>
      <c r="D46" s="38">
        <v>5</v>
      </c>
      <c r="E46" s="38">
        <v>5</v>
      </c>
      <c r="F46" s="39">
        <f t="shared" si="0"/>
        <v>1</v>
      </c>
    </row>
    <row r="47" spans="2:6" x14ac:dyDescent="0.25">
      <c r="C47" s="38">
        <v>342</v>
      </c>
      <c r="D47" s="38">
        <v>5</v>
      </c>
      <c r="E47" s="38">
        <v>5</v>
      </c>
      <c r="F47" s="39">
        <f t="shared" si="0"/>
        <v>1</v>
      </c>
    </row>
    <row r="48" spans="2:6" x14ac:dyDescent="0.25">
      <c r="B48" s="40" t="s">
        <v>46</v>
      </c>
      <c r="C48" s="41"/>
      <c r="D48" s="41">
        <v>10</v>
      </c>
      <c r="E48" s="41">
        <v>10</v>
      </c>
      <c r="F48" s="42">
        <f t="shared" si="0"/>
        <v>1</v>
      </c>
    </row>
    <row r="49" spans="2:6" x14ac:dyDescent="0.25">
      <c r="B49" t="s">
        <v>47</v>
      </c>
      <c r="C49" s="38">
        <v>806</v>
      </c>
      <c r="D49" s="38">
        <v>8</v>
      </c>
      <c r="E49" s="38">
        <v>8</v>
      </c>
      <c r="F49" s="39">
        <f t="shared" si="0"/>
        <v>1</v>
      </c>
    </row>
    <row r="50" spans="2:6" x14ac:dyDescent="0.25">
      <c r="C50" s="38">
        <v>807</v>
      </c>
      <c r="D50" s="38">
        <v>8</v>
      </c>
      <c r="E50" s="38">
        <v>8</v>
      </c>
      <c r="F50" s="39">
        <f t="shared" si="0"/>
        <v>1</v>
      </c>
    </row>
    <row r="51" spans="2:6" x14ac:dyDescent="0.25">
      <c r="B51" s="40" t="s">
        <v>48</v>
      </c>
      <c r="C51" s="41"/>
      <c r="D51" s="41">
        <v>16</v>
      </c>
      <c r="E51" s="41">
        <v>16</v>
      </c>
      <c r="F51" s="42">
        <f t="shared" si="0"/>
        <v>1</v>
      </c>
    </row>
    <row r="52" spans="2:6" x14ac:dyDescent="0.25">
      <c r="B52" t="s">
        <v>49</v>
      </c>
      <c r="C52" s="38">
        <v>865</v>
      </c>
      <c r="D52" s="38">
        <v>1</v>
      </c>
      <c r="E52" s="38">
        <v>1</v>
      </c>
      <c r="F52" s="39">
        <f t="shared" si="0"/>
        <v>1</v>
      </c>
    </row>
    <row r="53" spans="2:6" x14ac:dyDescent="0.25">
      <c r="C53" s="38">
        <v>866</v>
      </c>
      <c r="D53" s="38">
        <v>1</v>
      </c>
      <c r="E53" s="38">
        <v>1</v>
      </c>
      <c r="F53" s="39">
        <f t="shared" si="0"/>
        <v>1</v>
      </c>
    </row>
    <row r="54" spans="2:6" x14ac:dyDescent="0.25">
      <c r="B54" s="40" t="s">
        <v>50</v>
      </c>
      <c r="C54" s="41"/>
      <c r="D54" s="41">
        <v>2</v>
      </c>
      <c r="E54" s="41">
        <v>2</v>
      </c>
      <c r="F54" s="42">
        <f t="shared" si="0"/>
        <v>1</v>
      </c>
    </row>
    <row r="55" spans="2:6" x14ac:dyDescent="0.25">
      <c r="B55" t="s">
        <v>51</v>
      </c>
      <c r="C55" s="38">
        <v>829</v>
      </c>
      <c r="D55" s="38">
        <v>3</v>
      </c>
      <c r="E55" s="38">
        <v>3</v>
      </c>
      <c r="F55" s="39">
        <f t="shared" si="0"/>
        <v>1</v>
      </c>
    </row>
    <row r="56" spans="2:6" x14ac:dyDescent="0.25">
      <c r="C56" s="38">
        <v>830</v>
      </c>
      <c r="D56" s="38">
        <v>3</v>
      </c>
      <c r="E56" s="38">
        <v>3</v>
      </c>
      <c r="F56" s="39">
        <f t="shared" si="0"/>
        <v>1</v>
      </c>
    </row>
    <row r="57" spans="2:6" x14ac:dyDescent="0.25">
      <c r="C57" s="38">
        <v>831</v>
      </c>
      <c r="D57" s="38">
        <v>3</v>
      </c>
      <c r="E57" s="38">
        <v>3</v>
      </c>
      <c r="F57" s="39">
        <f t="shared" si="0"/>
        <v>1</v>
      </c>
    </row>
    <row r="58" spans="2:6" x14ac:dyDescent="0.25">
      <c r="B58" s="40" t="s">
        <v>52</v>
      </c>
      <c r="C58" s="41"/>
      <c r="D58" s="41">
        <v>9</v>
      </c>
      <c r="E58" s="41">
        <v>9</v>
      </c>
      <c r="F58" s="42">
        <f t="shared" si="0"/>
        <v>1</v>
      </c>
    </row>
    <row r="59" spans="2:6" x14ac:dyDescent="0.25">
      <c r="B59" t="s">
        <v>53</v>
      </c>
      <c r="C59" s="38">
        <v>814</v>
      </c>
      <c r="D59" s="38">
        <v>4</v>
      </c>
      <c r="E59" s="38">
        <v>4</v>
      </c>
      <c r="F59" s="39">
        <f t="shared" si="0"/>
        <v>1</v>
      </c>
    </row>
    <row r="60" spans="2:6" x14ac:dyDescent="0.25">
      <c r="C60" s="38">
        <v>815</v>
      </c>
      <c r="D60" s="38">
        <v>4</v>
      </c>
      <c r="E60" s="38">
        <v>4</v>
      </c>
      <c r="F60" s="39">
        <f t="shared" si="0"/>
        <v>1</v>
      </c>
    </row>
    <row r="61" spans="2:6" x14ac:dyDescent="0.25">
      <c r="C61" s="38">
        <v>816</v>
      </c>
      <c r="D61" s="38">
        <v>4</v>
      </c>
      <c r="E61" s="38">
        <v>4</v>
      </c>
      <c r="F61" s="39">
        <f t="shared" si="0"/>
        <v>1</v>
      </c>
    </row>
    <row r="62" spans="2:6" x14ac:dyDescent="0.25">
      <c r="B62" s="40" t="s">
        <v>54</v>
      </c>
      <c r="C62" s="41"/>
      <c r="D62" s="41">
        <v>12</v>
      </c>
      <c r="E62" s="41">
        <v>12</v>
      </c>
      <c r="F62" s="42">
        <f t="shared" si="0"/>
        <v>1</v>
      </c>
    </row>
    <row r="63" spans="2:6" x14ac:dyDescent="0.25">
      <c r="B63" t="s">
        <v>55</v>
      </c>
      <c r="C63" s="38">
        <v>810</v>
      </c>
      <c r="D63" s="38">
        <v>2</v>
      </c>
      <c r="E63" s="38">
        <v>2</v>
      </c>
      <c r="F63" s="39">
        <f t="shared" si="0"/>
        <v>1</v>
      </c>
    </row>
    <row r="64" spans="2:6" x14ac:dyDescent="0.25">
      <c r="C64" s="38">
        <v>811</v>
      </c>
      <c r="D64" s="38">
        <v>2</v>
      </c>
      <c r="E64" s="38">
        <v>2</v>
      </c>
      <c r="F64" s="39">
        <f t="shared" si="0"/>
        <v>1</v>
      </c>
    </row>
    <row r="65" spans="1:6" x14ac:dyDescent="0.25">
      <c r="B65" s="47" t="s">
        <v>56</v>
      </c>
      <c r="C65" s="48"/>
      <c r="D65" s="48">
        <v>4</v>
      </c>
      <c r="E65" s="48">
        <v>4</v>
      </c>
      <c r="F65" s="49">
        <f t="shared" si="0"/>
        <v>1</v>
      </c>
    </row>
    <row r="66" spans="1:6" x14ac:dyDescent="0.25">
      <c r="A66" s="47" t="s">
        <v>57</v>
      </c>
      <c r="B66" s="47"/>
      <c r="C66" s="48"/>
      <c r="D66" s="48">
        <v>214</v>
      </c>
      <c r="E66" s="48">
        <v>214</v>
      </c>
      <c r="F66" s="49">
        <f t="shared" ref="F66:F68" si="1">E66/D66</f>
        <v>1</v>
      </c>
    </row>
    <row r="67" spans="1:6" x14ac:dyDescent="0.25">
      <c r="A67" s="43" t="s">
        <v>58</v>
      </c>
      <c r="B67" s="43"/>
      <c r="C67" s="50"/>
      <c r="D67" s="51">
        <v>260</v>
      </c>
      <c r="E67" s="51">
        <v>229</v>
      </c>
      <c r="F67" s="52">
        <f t="shared" si="1"/>
        <v>0.88076923076923075</v>
      </c>
    </row>
    <row r="68" spans="1:6" ht="15.75" thickBot="1" x14ac:dyDescent="0.3">
      <c r="A68" s="44" t="s">
        <v>59</v>
      </c>
      <c r="B68" s="44"/>
      <c r="C68" s="45"/>
      <c r="D68" s="45">
        <f>SUM(D66:D67)</f>
        <v>474</v>
      </c>
      <c r="E68" s="45">
        <f>SUM(E66:E67)</f>
        <v>443</v>
      </c>
      <c r="F68" s="46">
        <f t="shared" si="1"/>
        <v>0.93459915611814348</v>
      </c>
    </row>
    <row r="69" spans="1:6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11718-18AC-4F46-8596-3581C6122E35}"/>
</file>

<file path=customXml/itemProps2.xml><?xml version="1.0" encoding="utf-8"?>
<ds:datastoreItem xmlns:ds="http://schemas.openxmlformats.org/officeDocument/2006/customXml" ds:itemID="{35158D11-C774-4F00-8174-994F6BA5E53B}"/>
</file>

<file path=customXml/itemProps3.xml><?xml version="1.0" encoding="utf-8"?>
<ds:datastoreItem xmlns:ds="http://schemas.openxmlformats.org/officeDocument/2006/customXml" ds:itemID="{D2F3D656-3AFB-47F4-B714-0C0398E991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40012600</vt:r8>
  </property>
</Properties>
</file>