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19" i="3" l="1"/>
  <c r="D19" i="3"/>
  <c r="E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<sst xmlns="http://schemas.openxmlformats.org/spreadsheetml/2006/main" count="69" uniqueCount="54">
  <si>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</si>
  <si>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</si>
  <si>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</si>
  <si>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</si>
  <si>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</si>
  <si>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</si>
  <si>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</si>
  <si>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</si>
  <si>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</si>
  <si>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</si>
  <si>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</si>
  <si>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</si>
  <si>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</si>
  <si>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</si>
  <si>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</si>
  <si>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</si>
  <si>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</si>
  <si>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</si>
  <si>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Political Science</t>
  </si>
  <si>
    <t>POL SC  1</t>
  </si>
  <si>
    <t>POL SC  1 Total</t>
  </si>
  <si>
    <t>POL SC 31</t>
  </si>
  <si>
    <t>POL SC 31 Total</t>
  </si>
  <si>
    <t>POL SC 95</t>
  </si>
  <si>
    <t>POL SC 95 Total</t>
  </si>
  <si>
    <t>Political Science Total</t>
  </si>
  <si>
    <t>Other Courses Total</t>
  </si>
  <si>
    <t>Grand Total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</si>
  <si>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</si>
  <si>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</si>
  <si>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</si>
  <si>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</si>
  <si>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</si>
  <si>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</si>
  <si>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</si>
  <si>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</si>
  <si>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</si>
  <si>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</si>
  <si>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</si>
  <si>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</si>
  <si>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</si>
  <si>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</si>
  <si>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</si>
  <si>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</si>
  <si>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Service Learning (In-Service to the Environment)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</si>
  <si>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</si>
  <si>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</si>
  <si>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</si>
  <si>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</si>
  <si>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</si>
  <si>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</si>
  <si>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</si>
  <si>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Cohort: All students who received a Public Policy (Associate Degree and Certificate of Achievement) in 2013-2014, N = 38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</si>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</sst>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24" xfId="0" applyFont="1" applyBorder="1"/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A2" sqref="A2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56" t="s">
        <v>52</v>
      </c>
      <c r="B1" s="56"/>
      <c r="C1" s="56"/>
      <c r="D1" s="56"/>
      <c r="E1" s="56"/>
      <c r="F1" s="56"/>
      <c r="G1" s="56"/>
    </row>
    <row r="3" spans="1:7" ht="9" customHeight="1" x14ac:dyDescent="0.25"/>
    <row r="4" spans="1:7" ht="58.5" customHeight="1" x14ac:dyDescent="0.25">
      <c r="A4" s="13"/>
      <c r="B4" s="53" t="s">
        <v>14</v>
      </c>
      <c r="C4" s="54"/>
      <c r="D4" s="55"/>
      <c r="E4" s="53" t="s">
        <v>15</v>
      </c>
      <c r="F4" s="54"/>
      <c r="G4" s="55"/>
    </row>
    <row r="5" spans="1:7" x14ac:dyDescent="0.25">
      <c r="A5" s="14" t="s">
        <v>10</v>
      </c>
      <c r="B5" s="19" t="s">
        <v>9</v>
      </c>
      <c r="C5" s="21" t="s">
        <v>8</v>
      </c>
      <c r="D5" s="20" t="s">
        <v>7</v>
      </c>
      <c r="E5" s="19" t="s">
        <v>9</v>
      </c>
      <c r="F5" s="21" t="s">
        <v>8</v>
      </c>
      <c r="G5" s="20" t="s">
        <v>7</v>
      </c>
    </row>
    <row r="6" spans="1:7" x14ac:dyDescent="0.25">
      <c r="A6" s="15" t="s">
        <v>6</v>
      </c>
      <c r="B6" s="11">
        <v>301</v>
      </c>
      <c r="C6" s="11">
        <v>281</v>
      </c>
      <c r="D6" s="35">
        <v>0.93355481727574752</v>
      </c>
      <c r="E6" s="11">
        <v>2562</v>
      </c>
      <c r="F6" s="11">
        <v>2387</v>
      </c>
      <c r="G6" s="35">
        <v>0.93169398907103829</v>
      </c>
    </row>
    <row r="7" spans="1:7" ht="30" x14ac:dyDescent="0.25">
      <c r="A7" s="16" t="s">
        <v>5</v>
      </c>
      <c r="B7" s="11">
        <v>819</v>
      </c>
      <c r="C7" s="11">
        <v>759</v>
      </c>
      <c r="D7" s="36">
        <v>0.92673992673992678</v>
      </c>
      <c r="E7" s="11">
        <v>7038</v>
      </c>
      <c r="F7" s="11">
        <v>6517</v>
      </c>
      <c r="G7" s="36">
        <v>0.92597328786587096</v>
      </c>
    </row>
    <row r="8" spans="1:7" ht="30" x14ac:dyDescent="0.25">
      <c r="A8" s="16" t="s">
        <v>4</v>
      </c>
      <c r="B8" s="11">
        <v>28</v>
      </c>
      <c r="C8" s="11">
        <v>28</v>
      </c>
      <c r="D8" s="36">
        <v>1</v>
      </c>
      <c r="E8" s="11">
        <v>1937</v>
      </c>
      <c r="F8" s="11">
        <v>1812</v>
      </c>
      <c r="G8" s="36">
        <v>0.93546721734641203</v>
      </c>
    </row>
    <row r="9" spans="1:7" ht="30" x14ac:dyDescent="0.25">
      <c r="A9" s="16" t="s">
        <v>3</v>
      </c>
      <c r="B9" s="11"/>
      <c r="C9" s="11"/>
      <c r="D9" s="36"/>
      <c r="E9" s="11">
        <v>1175</v>
      </c>
      <c r="F9" s="11">
        <v>1113</v>
      </c>
      <c r="G9" s="36">
        <v>0.94723404255319144</v>
      </c>
    </row>
    <row r="10" spans="1:7" x14ac:dyDescent="0.25">
      <c r="A10" s="16" t="s">
        <v>2</v>
      </c>
      <c r="B10" s="11">
        <v>211</v>
      </c>
      <c r="C10" s="11">
        <v>193</v>
      </c>
      <c r="D10" s="36">
        <v>0.91469194312796209</v>
      </c>
      <c r="E10" s="11">
        <v>218</v>
      </c>
      <c r="F10" s="11">
        <v>204</v>
      </c>
      <c r="G10" s="36">
        <v>0.93577981651376152</v>
      </c>
    </row>
    <row r="11" spans="1:7" ht="15.75" thickBot="1" x14ac:dyDescent="0.3">
      <c r="A11" s="17" t="s">
        <v>1</v>
      </c>
      <c r="B11" s="11"/>
      <c r="C11" s="11"/>
      <c r="D11" s="36"/>
      <c r="E11" s="11">
        <v>43</v>
      </c>
      <c r="F11" s="11">
        <v>33</v>
      </c>
      <c r="G11" s="36">
        <v>0.76744186046511631</v>
      </c>
    </row>
    <row r="12" spans="1:7" x14ac:dyDescent="0.25">
      <c r="A12" s="18" t="s">
        <v>0</v>
      </c>
      <c r="B12" s="12">
        <f>SUM(B6:B11)</f>
        <v>1359</v>
      </c>
      <c r="C12" s="12">
        <f>SUM(C6:C11)</f>
        <v>1261</v>
      </c>
      <c r="D12" s="37">
        <f>C12/B12</f>
        <v>0.92788815305371597</v>
      </c>
      <c r="E12" s="12">
        <f>SUM(E6:E11)</f>
        <v>12973</v>
      </c>
      <c r="F12" s="12">
        <f>SUM(F6:F11)</f>
        <v>12066</v>
      </c>
      <c r="G12" s="37">
        <f>F12/E12</f>
        <v>0.93008556232174522</v>
      </c>
    </row>
  </sheetData>
  <mergeCells count="3">
    <mergeCell ref="B4:D4"/>
    <mergeCell ref="E4:G4"/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C29" sqref="C29"/>
    </sheetView>
  </sheetViews>
  <sheetFormatPr defaultRowHeight="15" x14ac:dyDescent="0.25"/>
  <cols>
    <col min="1" max="1" width="6" style="3" customWidth="1"/>
    <col min="2" max="2" width="5.140625" style="3" customWidth="1"/>
    <col min="3" max="3" width="44.140625" style="3" customWidth="1"/>
    <col min="4" max="6" width="12" style="5" customWidth="1"/>
    <col min="7" max="9" width="12" style="7" customWidth="1"/>
    <col min="10" max="16384" width="9.140625" style="3"/>
  </cols>
  <sheetData>
    <row r="1" spans="1:9" ht="36" customHeight="1" x14ac:dyDescent="0.25">
      <c r="A1" s="60" t="s">
        <v>53</v>
      </c>
      <c r="B1" s="54" t="s">
        <v>11</v>
      </c>
      <c r="C1" s="55"/>
      <c r="D1" s="57" t="s">
        <v>14</v>
      </c>
      <c r="E1" s="57"/>
      <c r="F1" s="58"/>
      <c r="G1" s="59" t="s">
        <v>15</v>
      </c>
      <c r="H1" s="57"/>
      <c r="I1" s="58"/>
    </row>
    <row r="2" spans="1:9" x14ac:dyDescent="0.25">
      <c r="A2" s="61"/>
      <c r="B2" s="62"/>
      <c r="C2" s="63"/>
      <c r="D2" s="27" t="s">
        <v>9</v>
      </c>
      <c r="E2" s="28" t="s">
        <v>8</v>
      </c>
      <c r="F2" s="29" t="s">
        <v>7</v>
      </c>
      <c r="G2" s="30" t="s">
        <v>9</v>
      </c>
      <c r="H2" s="28" t="s">
        <v>8</v>
      </c>
      <c r="I2" s="29" t="s">
        <v>7</v>
      </c>
    </row>
    <row r="3" spans="1:9" x14ac:dyDescent="0.25">
      <c r="A3" s="24">
        <v>1</v>
      </c>
      <c r="B3" s="4">
        <v>1</v>
      </c>
      <c r="C3" s="31" t="s">
        <v>28</v>
      </c>
      <c r="D3" s="4">
        <v>102</v>
      </c>
      <c r="E3" s="23">
        <v>95</v>
      </c>
      <c r="F3" s="2">
        <v>0.93137254901960786</v>
      </c>
      <c r="G3" s="5">
        <v>913</v>
      </c>
      <c r="H3" s="24">
        <v>848</v>
      </c>
      <c r="I3" s="2">
        <v>0.92880613362541076</v>
      </c>
    </row>
    <row r="4" spans="1:9" x14ac:dyDescent="0.25">
      <c r="A4" s="24">
        <v>1</v>
      </c>
      <c r="B4" s="4">
        <v>2</v>
      </c>
      <c r="C4" s="32" t="s">
        <v>29</v>
      </c>
      <c r="D4" s="4">
        <v>102</v>
      </c>
      <c r="E4" s="24">
        <v>95</v>
      </c>
      <c r="F4" s="2">
        <v>0.93137254901960786</v>
      </c>
      <c r="G4" s="5">
        <v>761</v>
      </c>
      <c r="H4" s="24">
        <v>693</v>
      </c>
      <c r="I4" s="2">
        <v>0.91064388961892251</v>
      </c>
    </row>
    <row r="5" spans="1:9" x14ac:dyDescent="0.25">
      <c r="A5" s="24">
        <v>1</v>
      </c>
      <c r="B5" s="4">
        <v>3</v>
      </c>
      <c r="C5" s="32" t="s">
        <v>30</v>
      </c>
      <c r="D5" s="4">
        <v>28</v>
      </c>
      <c r="E5" s="24">
        <v>28</v>
      </c>
      <c r="F5" s="2">
        <v>1</v>
      </c>
      <c r="G5" s="5">
        <v>577</v>
      </c>
      <c r="H5" s="24">
        <v>546</v>
      </c>
      <c r="I5" s="2">
        <v>0.94627383015597921</v>
      </c>
    </row>
    <row r="6" spans="1:9" x14ac:dyDescent="0.25">
      <c r="A6" s="24">
        <v>2</v>
      </c>
      <c r="B6" s="4">
        <v>4</v>
      </c>
      <c r="C6" s="32" t="s">
        <v>31</v>
      </c>
      <c r="D6" s="4">
        <v>273</v>
      </c>
      <c r="E6" s="24">
        <v>253</v>
      </c>
      <c r="F6" s="2">
        <v>0.92673992673992678</v>
      </c>
      <c r="G6" s="5">
        <v>1802</v>
      </c>
      <c r="H6" s="24">
        <v>1657</v>
      </c>
      <c r="I6" s="2">
        <v>0.91953385127635956</v>
      </c>
    </row>
    <row r="7" spans="1:9" x14ac:dyDescent="0.25">
      <c r="A7" s="24">
        <v>2</v>
      </c>
      <c r="B7" s="4">
        <v>5</v>
      </c>
      <c r="C7" s="32" t="s">
        <v>32</v>
      </c>
      <c r="D7" s="4"/>
      <c r="E7" s="24"/>
      <c r="F7" s="2"/>
      <c r="G7" s="5">
        <v>490</v>
      </c>
      <c r="H7" s="24">
        <v>465</v>
      </c>
      <c r="I7" s="2">
        <v>0.94897959183673475</v>
      </c>
    </row>
    <row r="8" spans="1:9" x14ac:dyDescent="0.25">
      <c r="A8" s="24">
        <v>2</v>
      </c>
      <c r="B8" s="4">
        <v>6</v>
      </c>
      <c r="C8" s="32" t="s">
        <v>33</v>
      </c>
      <c r="D8" s="4">
        <v>102</v>
      </c>
      <c r="E8" s="24">
        <v>95</v>
      </c>
      <c r="F8" s="2">
        <v>0.93137254901960786</v>
      </c>
      <c r="G8" s="5">
        <v>754</v>
      </c>
      <c r="H8" s="24">
        <v>696</v>
      </c>
      <c r="I8" s="2">
        <v>0.92307692307692313</v>
      </c>
    </row>
    <row r="9" spans="1:9" x14ac:dyDescent="0.25">
      <c r="A9" s="24">
        <v>2</v>
      </c>
      <c r="B9" s="4">
        <v>7</v>
      </c>
      <c r="C9" s="32" t="s">
        <v>34</v>
      </c>
      <c r="D9" s="4"/>
      <c r="E9" s="24"/>
      <c r="F9" s="2"/>
      <c r="G9" s="5">
        <v>251</v>
      </c>
      <c r="H9" s="24">
        <v>234</v>
      </c>
      <c r="I9" s="2">
        <v>0.9322709163346613</v>
      </c>
    </row>
    <row r="10" spans="1:9" x14ac:dyDescent="0.25">
      <c r="A10" s="24">
        <v>2</v>
      </c>
      <c r="B10" s="4">
        <v>8</v>
      </c>
      <c r="C10" s="32" t="s">
        <v>35</v>
      </c>
      <c r="D10" s="4"/>
      <c r="E10" s="24"/>
      <c r="F10" s="2"/>
      <c r="G10" s="5">
        <v>221</v>
      </c>
      <c r="H10" s="24">
        <v>219</v>
      </c>
      <c r="I10" s="2">
        <v>0.99095022624434392</v>
      </c>
    </row>
    <row r="11" spans="1:9" x14ac:dyDescent="0.25">
      <c r="A11" s="24">
        <v>2</v>
      </c>
      <c r="B11" s="4">
        <v>9</v>
      </c>
      <c r="C11" s="32" t="s">
        <v>36</v>
      </c>
      <c r="D11" s="4"/>
      <c r="E11" s="24"/>
      <c r="F11" s="2"/>
      <c r="G11" s="5">
        <v>445</v>
      </c>
      <c r="H11" s="24">
        <v>406</v>
      </c>
      <c r="I11" s="2">
        <v>0.91235955056179774</v>
      </c>
    </row>
    <row r="12" spans="1:9" ht="25.5" x14ac:dyDescent="0.25">
      <c r="A12" s="24">
        <v>2</v>
      </c>
      <c r="B12" s="4">
        <v>10</v>
      </c>
      <c r="C12" s="32" t="s">
        <v>37</v>
      </c>
      <c r="D12" s="4">
        <v>171</v>
      </c>
      <c r="E12" s="24">
        <v>158</v>
      </c>
      <c r="F12" s="2">
        <v>0.92397660818713445</v>
      </c>
      <c r="G12" s="5">
        <v>1471</v>
      </c>
      <c r="H12" s="24">
        <v>1348</v>
      </c>
      <c r="I12" s="2">
        <v>0.91638341264445955</v>
      </c>
    </row>
    <row r="13" spans="1:9" x14ac:dyDescent="0.25">
      <c r="A13" s="24">
        <v>2</v>
      </c>
      <c r="B13" s="4">
        <v>11</v>
      </c>
      <c r="C13" s="32" t="s">
        <v>38</v>
      </c>
      <c r="D13" s="4">
        <v>273</v>
      </c>
      <c r="E13" s="24">
        <v>253</v>
      </c>
      <c r="F13" s="2">
        <v>0.92673992673992678</v>
      </c>
      <c r="G13" s="5">
        <v>1604</v>
      </c>
      <c r="H13" s="24">
        <v>1492</v>
      </c>
      <c r="I13" s="2">
        <v>0.93017456359102246</v>
      </c>
    </row>
    <row r="14" spans="1:9" x14ac:dyDescent="0.25">
      <c r="A14" s="24">
        <v>3</v>
      </c>
      <c r="B14" s="4">
        <v>12</v>
      </c>
      <c r="C14" s="32" t="s">
        <v>39</v>
      </c>
      <c r="D14" s="4"/>
      <c r="E14" s="24"/>
      <c r="F14" s="2"/>
      <c r="G14" s="5">
        <v>992</v>
      </c>
      <c r="H14" s="24">
        <v>931</v>
      </c>
      <c r="I14" s="2">
        <v>0.938508064516129</v>
      </c>
    </row>
    <row r="15" spans="1:9" x14ac:dyDescent="0.25">
      <c r="A15" s="24">
        <v>3</v>
      </c>
      <c r="B15" s="4">
        <v>13</v>
      </c>
      <c r="C15" s="32" t="s">
        <v>40</v>
      </c>
      <c r="D15" s="4"/>
      <c r="E15" s="24"/>
      <c r="F15" s="2"/>
      <c r="G15" s="5">
        <v>860</v>
      </c>
      <c r="H15" s="24">
        <v>800</v>
      </c>
      <c r="I15" s="2">
        <v>0.93023255813953487</v>
      </c>
    </row>
    <row r="16" spans="1:9" x14ac:dyDescent="0.25">
      <c r="A16" s="24">
        <v>3</v>
      </c>
      <c r="B16" s="4">
        <v>14</v>
      </c>
      <c r="C16" s="32" t="s">
        <v>41</v>
      </c>
      <c r="D16" s="4">
        <v>28</v>
      </c>
      <c r="E16" s="24">
        <v>28</v>
      </c>
      <c r="F16" s="2">
        <v>1</v>
      </c>
      <c r="G16" s="5">
        <v>85</v>
      </c>
      <c r="H16" s="24">
        <v>81</v>
      </c>
      <c r="I16" s="2">
        <v>0.95294117647058818</v>
      </c>
    </row>
    <row r="17" spans="1:9" ht="25.5" x14ac:dyDescent="0.25">
      <c r="A17" s="24">
        <v>4</v>
      </c>
      <c r="B17" s="4">
        <v>15</v>
      </c>
      <c r="C17" s="32" t="s">
        <v>42</v>
      </c>
      <c r="D17" s="4"/>
      <c r="E17" s="24"/>
      <c r="F17" s="2"/>
      <c r="G17" s="5">
        <v>269</v>
      </c>
      <c r="H17" s="24">
        <v>242</v>
      </c>
      <c r="I17" s="2">
        <v>0.8996282527881041</v>
      </c>
    </row>
    <row r="18" spans="1:9" x14ac:dyDescent="0.25">
      <c r="A18" s="24">
        <v>4</v>
      </c>
      <c r="B18" s="4">
        <v>16</v>
      </c>
      <c r="C18" s="32" t="s">
        <v>43</v>
      </c>
      <c r="D18" s="4"/>
      <c r="E18" s="24"/>
      <c r="F18" s="2"/>
      <c r="G18" s="5">
        <v>447</v>
      </c>
      <c r="H18" s="24">
        <v>434</v>
      </c>
      <c r="I18" s="2">
        <v>0.970917225950783</v>
      </c>
    </row>
    <row r="19" spans="1:9" x14ac:dyDescent="0.25">
      <c r="A19" s="24">
        <v>4</v>
      </c>
      <c r="B19" s="4">
        <v>17</v>
      </c>
      <c r="C19" s="32" t="s">
        <v>44</v>
      </c>
      <c r="D19" s="4"/>
      <c r="E19" s="24"/>
      <c r="F19" s="2"/>
      <c r="G19" s="5">
        <v>52</v>
      </c>
      <c r="H19" s="24">
        <v>48</v>
      </c>
      <c r="I19" s="2">
        <v>0.92307692307692313</v>
      </c>
    </row>
    <row r="20" spans="1:9" ht="25.5" x14ac:dyDescent="0.25">
      <c r="A20" s="24">
        <v>4</v>
      </c>
      <c r="B20" s="4">
        <v>18</v>
      </c>
      <c r="C20" s="32" t="s">
        <v>45</v>
      </c>
      <c r="D20" s="4"/>
      <c r="E20" s="24"/>
      <c r="F20" s="2"/>
      <c r="G20" s="5">
        <v>332</v>
      </c>
      <c r="H20" s="24">
        <v>323</v>
      </c>
      <c r="I20" s="2">
        <v>0.97289156626506024</v>
      </c>
    </row>
    <row r="21" spans="1:9" ht="25.5" x14ac:dyDescent="0.25">
      <c r="A21" s="24">
        <v>4</v>
      </c>
      <c r="B21" s="4">
        <v>19</v>
      </c>
      <c r="C21" s="32" t="s">
        <v>46</v>
      </c>
      <c r="D21" s="4"/>
      <c r="E21" s="24"/>
      <c r="F21" s="2"/>
      <c r="G21" s="5">
        <v>75</v>
      </c>
      <c r="H21" s="24">
        <v>66</v>
      </c>
      <c r="I21" s="2">
        <v>0.88</v>
      </c>
    </row>
    <row r="22" spans="1:9" x14ac:dyDescent="0.25">
      <c r="A22" s="24">
        <v>1</v>
      </c>
      <c r="B22" s="4">
        <v>20</v>
      </c>
      <c r="C22" s="32" t="s">
        <v>47</v>
      </c>
      <c r="D22" s="4">
        <v>69</v>
      </c>
      <c r="E22" s="24">
        <v>63</v>
      </c>
      <c r="F22" s="2">
        <v>0.91304347826086951</v>
      </c>
      <c r="G22" s="5">
        <v>311</v>
      </c>
      <c r="H22" s="24">
        <v>300</v>
      </c>
      <c r="I22" s="2">
        <v>0.96463022508038587</v>
      </c>
    </row>
    <row r="23" spans="1:9" x14ac:dyDescent="0.25">
      <c r="A23" s="24">
        <v>5</v>
      </c>
      <c r="B23" s="4">
        <v>21</v>
      </c>
      <c r="C23" s="32" t="s">
        <v>48</v>
      </c>
      <c r="D23" s="4">
        <v>69</v>
      </c>
      <c r="E23" s="24">
        <v>63</v>
      </c>
      <c r="F23" s="2">
        <v>0.91304347826086951</v>
      </c>
      <c r="G23" s="5">
        <v>63</v>
      </c>
      <c r="H23" s="24">
        <v>59</v>
      </c>
      <c r="I23" s="2">
        <v>0.93650793650793651</v>
      </c>
    </row>
    <row r="24" spans="1:9" x14ac:dyDescent="0.25">
      <c r="A24" s="24">
        <v>5</v>
      </c>
      <c r="B24" s="4">
        <v>22</v>
      </c>
      <c r="C24" s="32" t="s">
        <v>49</v>
      </c>
      <c r="D24" s="4">
        <v>69</v>
      </c>
      <c r="E24" s="24">
        <v>63</v>
      </c>
      <c r="F24" s="2">
        <v>0.91304347826086951</v>
      </c>
      <c r="G24" s="5">
        <v>64</v>
      </c>
      <c r="H24" s="24">
        <v>60</v>
      </c>
      <c r="I24" s="2">
        <v>0.9375</v>
      </c>
    </row>
    <row r="25" spans="1:9" ht="25.5" x14ac:dyDescent="0.25">
      <c r="A25" s="24">
        <v>5</v>
      </c>
      <c r="B25" s="4">
        <v>23</v>
      </c>
      <c r="C25" s="32" t="s">
        <v>50</v>
      </c>
      <c r="D25" s="4">
        <v>69</v>
      </c>
      <c r="E25" s="24">
        <v>63</v>
      </c>
      <c r="F25" s="2">
        <v>0.91304347826086951</v>
      </c>
      <c r="G25" s="5">
        <v>60</v>
      </c>
      <c r="H25" s="24">
        <v>56</v>
      </c>
      <c r="I25" s="2">
        <v>0.93333333333333335</v>
      </c>
    </row>
    <row r="26" spans="1:9" ht="25.5" x14ac:dyDescent="0.25">
      <c r="A26" s="24">
        <v>5</v>
      </c>
      <c r="B26" s="4">
        <v>24</v>
      </c>
      <c r="C26" s="32" t="s">
        <v>51</v>
      </c>
      <c r="D26" s="4">
        <v>4</v>
      </c>
      <c r="E26" s="24">
        <v>4</v>
      </c>
      <c r="F26" s="2">
        <v>1</v>
      </c>
      <c r="G26" s="5">
        <v>31</v>
      </c>
      <c r="H26" s="24">
        <v>29</v>
      </c>
      <c r="I26" s="2">
        <v>0.93548387096774188</v>
      </c>
    </row>
    <row r="27" spans="1:9" ht="15.75" thickBot="1" x14ac:dyDescent="0.3">
      <c r="A27" s="64"/>
      <c r="B27" s="4"/>
      <c r="C27" s="33" t="s">
        <v>1</v>
      </c>
      <c r="D27" s="4"/>
      <c r="E27" s="24"/>
      <c r="F27" s="2"/>
      <c r="G27" s="5">
        <v>43</v>
      </c>
      <c r="H27" s="24">
        <v>33</v>
      </c>
      <c r="I27" s="2">
        <v>0.76744186046511631</v>
      </c>
    </row>
    <row r="28" spans="1:9" ht="15.75" thickBot="1" x14ac:dyDescent="0.3">
      <c r="A28" s="65"/>
      <c r="B28" s="26"/>
      <c r="C28" s="34" t="s">
        <v>0</v>
      </c>
      <c r="D28" s="6">
        <f>SUM(D3:D27)</f>
        <v>1359</v>
      </c>
      <c r="E28" s="22">
        <f>SUM(E3:E27)</f>
        <v>1261</v>
      </c>
      <c r="F28" s="1">
        <f>E28/D28</f>
        <v>0.92788815305371597</v>
      </c>
      <c r="G28" s="6">
        <f>SUM(G3:G27)</f>
        <v>12973</v>
      </c>
      <c r="H28" s="22">
        <f>SUM(H3:H27)</f>
        <v>12066</v>
      </c>
      <c r="I28" s="1">
        <f>H28/G28</f>
        <v>0.93008556232174522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B21" sqref="B21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5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x14ac:dyDescent="0.25">
      <c r="A2" t="s">
        <v>18</v>
      </c>
      <c r="B2" t="s">
        <v>19</v>
      </c>
      <c r="C2" s="38">
        <v>1</v>
      </c>
      <c r="D2" s="38">
        <v>31</v>
      </c>
      <c r="E2" s="38">
        <v>30</v>
      </c>
      <c r="F2" s="39">
        <f t="shared" ref="F2:F19" si="0">E2/D2</f>
        <v>0.967741935483871</v>
      </c>
    </row>
    <row r="3" spans="1:6" x14ac:dyDescent="0.25">
      <c r="C3" s="38">
        <v>2</v>
      </c>
      <c r="D3" s="38">
        <v>31</v>
      </c>
      <c r="E3" s="38">
        <v>30</v>
      </c>
      <c r="F3" s="39">
        <f t="shared" si="0"/>
        <v>0.967741935483871</v>
      </c>
    </row>
    <row r="4" spans="1:6" x14ac:dyDescent="0.25">
      <c r="C4" s="38">
        <v>3</v>
      </c>
      <c r="D4" s="38">
        <v>31</v>
      </c>
      <c r="E4" s="38">
        <v>30</v>
      </c>
      <c r="F4" s="39">
        <f t="shared" si="0"/>
        <v>0.967741935483871</v>
      </c>
    </row>
    <row r="5" spans="1:6" x14ac:dyDescent="0.25">
      <c r="C5" s="38">
        <v>2773</v>
      </c>
      <c r="D5" s="38">
        <v>4</v>
      </c>
      <c r="E5" s="38">
        <v>4</v>
      </c>
      <c r="F5" s="39">
        <f t="shared" si="0"/>
        <v>1</v>
      </c>
    </row>
    <row r="6" spans="1:6" x14ac:dyDescent="0.25">
      <c r="B6" s="40" t="s">
        <v>20</v>
      </c>
      <c r="C6" s="41"/>
      <c r="D6" s="41">
        <v>97</v>
      </c>
      <c r="E6" s="41">
        <v>94</v>
      </c>
      <c r="F6" s="42">
        <f t="shared" si="0"/>
        <v>0.96907216494845361</v>
      </c>
    </row>
    <row r="7" spans="1:6" x14ac:dyDescent="0.25">
      <c r="B7" t="s">
        <v>21</v>
      </c>
      <c r="C7" s="38">
        <v>1819</v>
      </c>
      <c r="D7" s="38">
        <v>43</v>
      </c>
      <c r="E7" s="38">
        <v>37</v>
      </c>
      <c r="F7" s="39">
        <f t="shared" si="0"/>
        <v>0.86046511627906974</v>
      </c>
    </row>
    <row r="8" spans="1:6" x14ac:dyDescent="0.25">
      <c r="C8" s="38">
        <v>1820</v>
      </c>
      <c r="D8" s="38">
        <v>43</v>
      </c>
      <c r="E8" s="38">
        <v>37</v>
      </c>
      <c r="F8" s="39">
        <f t="shared" si="0"/>
        <v>0.86046511627906974</v>
      </c>
    </row>
    <row r="9" spans="1:6" x14ac:dyDescent="0.25">
      <c r="C9" s="38">
        <v>1821</v>
      </c>
      <c r="D9" s="38">
        <v>43</v>
      </c>
      <c r="E9" s="38">
        <v>37</v>
      </c>
      <c r="F9" s="39">
        <f t="shared" si="0"/>
        <v>0.86046511627906974</v>
      </c>
    </row>
    <row r="10" spans="1:6" x14ac:dyDescent="0.25">
      <c r="C10" s="38">
        <v>2780</v>
      </c>
      <c r="D10" s="38">
        <v>39</v>
      </c>
      <c r="E10" s="38">
        <v>33</v>
      </c>
      <c r="F10" s="39">
        <f t="shared" si="0"/>
        <v>0.84615384615384615</v>
      </c>
    </row>
    <row r="11" spans="1:6" x14ac:dyDescent="0.25">
      <c r="B11" s="40" t="s">
        <v>22</v>
      </c>
      <c r="C11" s="41"/>
      <c r="D11" s="41">
        <v>168</v>
      </c>
      <c r="E11" s="41">
        <v>144</v>
      </c>
      <c r="F11" s="42">
        <f t="shared" si="0"/>
        <v>0.8571428571428571</v>
      </c>
    </row>
    <row r="12" spans="1:6" x14ac:dyDescent="0.25">
      <c r="B12" t="s">
        <v>23</v>
      </c>
      <c r="C12" s="38">
        <v>1822</v>
      </c>
      <c r="D12" s="38">
        <v>28</v>
      </c>
      <c r="E12" s="38">
        <v>28</v>
      </c>
      <c r="F12" s="39">
        <f t="shared" si="0"/>
        <v>1</v>
      </c>
    </row>
    <row r="13" spans="1:6" x14ac:dyDescent="0.25">
      <c r="C13" s="38">
        <v>1823</v>
      </c>
      <c r="D13" s="38">
        <v>28</v>
      </c>
      <c r="E13" s="38">
        <v>28</v>
      </c>
      <c r="F13" s="39">
        <f t="shared" si="0"/>
        <v>1</v>
      </c>
    </row>
    <row r="14" spans="1:6" x14ac:dyDescent="0.25">
      <c r="C14" s="38">
        <v>1824</v>
      </c>
      <c r="D14" s="38">
        <v>28</v>
      </c>
      <c r="E14" s="38">
        <v>28</v>
      </c>
      <c r="F14" s="39">
        <f t="shared" si="0"/>
        <v>1</v>
      </c>
    </row>
    <row r="15" spans="1:6" x14ac:dyDescent="0.25">
      <c r="C15" s="38">
        <v>2785</v>
      </c>
      <c r="D15" s="38">
        <v>26</v>
      </c>
      <c r="E15" s="38">
        <v>26</v>
      </c>
      <c r="F15" s="39">
        <f t="shared" si="0"/>
        <v>1</v>
      </c>
    </row>
    <row r="16" spans="1:6" x14ac:dyDescent="0.25">
      <c r="B16" s="47" t="s">
        <v>24</v>
      </c>
      <c r="C16" s="48"/>
      <c r="D16" s="48">
        <v>110</v>
      </c>
      <c r="E16" s="48">
        <v>110</v>
      </c>
      <c r="F16" s="49">
        <f t="shared" si="0"/>
        <v>1</v>
      </c>
    </row>
    <row r="17" spans="1:6" x14ac:dyDescent="0.25">
      <c r="A17" s="47" t="s">
        <v>25</v>
      </c>
      <c r="B17" s="47"/>
      <c r="C17" s="48"/>
      <c r="D17" s="48">
        <v>375</v>
      </c>
      <c r="E17" s="48">
        <v>348</v>
      </c>
      <c r="F17" s="49">
        <f t="shared" si="0"/>
        <v>0.92800000000000005</v>
      </c>
    </row>
    <row r="18" spans="1:6" x14ac:dyDescent="0.25">
      <c r="A18" s="43" t="s">
        <v>26</v>
      </c>
      <c r="B18" s="43"/>
      <c r="C18" s="50"/>
      <c r="D18" s="51">
        <v>2333</v>
      </c>
      <c r="E18" s="51">
        <v>2114</v>
      </c>
      <c r="F18" s="52">
        <f t="shared" si="0"/>
        <v>0.90612944706386622</v>
      </c>
    </row>
    <row r="19" spans="1:6" ht="15.75" thickBot="1" x14ac:dyDescent="0.3">
      <c r="A19" s="44" t="s">
        <v>27</v>
      </c>
      <c r="B19" s="44"/>
      <c r="C19" s="45"/>
      <c r="D19" s="45">
        <f>SUM(D17:D18)</f>
        <v>2708</v>
      </c>
      <c r="E19" s="45">
        <f>SUM(E17:E18)</f>
        <v>2462</v>
      </c>
      <c r="F19" s="46">
        <f t="shared" si="0"/>
        <v>0.90915805022156571</v>
      </c>
    </row>
    <row r="20" spans="1:6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80683E-61CB-4134-B4BF-E26C1483D269}"/>
</file>

<file path=customXml/itemProps2.xml><?xml version="1.0" encoding="utf-8"?>
<ds:datastoreItem xmlns:ds="http://schemas.openxmlformats.org/officeDocument/2006/customXml" ds:itemID="{E9BB7496-D050-4DFD-8B4A-0D2D467CABD6}"/>
</file>

<file path=customXml/itemProps3.xml><?xml version="1.0" encoding="utf-8"?>
<ds:datastoreItem xmlns:ds="http://schemas.openxmlformats.org/officeDocument/2006/customXml" ds:itemID="{D6B14A92-473A-4965-8CF7-659F5EF0BE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cp:lastPrinted>2015-03-17T18:53:09Z</cp:lastPrinted>
  <dcterms:created xsi:type="dcterms:W3CDTF">2015-02-03T20:11:26Z</dcterms:created>
  <dcterms:modified xsi:type="dcterms:W3CDTF">2015-03-17T22:51:41Z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40011800</vt:r8>
  </property>
</Properties>
</file>