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28" i="3" l="1"/>
  <c r="D28" i="3"/>
  <c r="E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<sst xmlns="http://schemas.openxmlformats.org/spreadsheetml/2006/main" count="75" uniqueCount="60">
  <si>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</si>
  <si>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</si>
  <si>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</si>
  <si>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</si>
  <si>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</si>
  <si>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</si>
  <si>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</si>
  <si>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</si>
  <si>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</si>
  <si>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</si>
  <si>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</si>
  <si>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</si>
  <si>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</si>
  <si>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</si>
  <si>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</si>
  <si>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</si>
  <si>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</si>
  <si>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</si>
  <si>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History</t>
  </si>
  <si>
    <t>HIST    1</t>
  </si>
  <si>
    <t>HIST    1 Total</t>
  </si>
  <si>
    <t>HIST    2</t>
  </si>
  <si>
    <t>HIST    2 Total</t>
  </si>
  <si>
    <t>HIST   11</t>
  </si>
  <si>
    <t>HIST   11 Total</t>
  </si>
  <si>
    <t>HIST   12</t>
  </si>
  <si>
    <t>HIST   12 Total</t>
  </si>
  <si>
    <t>HIST   33</t>
  </si>
  <si>
    <t>HIST   33 Total</t>
  </si>
  <si>
    <t>HIST   34</t>
  </si>
  <si>
    <t>HIST   34 Total</t>
  </si>
  <si>
    <t>History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</si>
  <si>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</si>
  <si>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</si>
  <si>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</si>
  <si>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</si>
  <si>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</si>
  <si>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</si>
  <si>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</si>
  <si>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</si>
  <si>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</si>
  <si>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</si>
  <si>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</si>
  <si>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</si>
  <si>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</si>
  <si>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</si>
  <si>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</si>
  <si>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</si>
  <si>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</si>
  <si>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</si>
  <si>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</si>
  <si>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</si>
  <si>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</si>
  <si>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</si>
  <si>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</si>
  <si>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</si>
  <si>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</si>
  <si>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</si>
  <si>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History award  (Associate Degree and Certificate of Achievement) in 2013-2014, N = 16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</si>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</sst>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2" sqref="A2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8" t="s">
        <v>58</v>
      </c>
      <c r="B1" s="58"/>
      <c r="C1" s="58"/>
      <c r="D1" s="58"/>
      <c r="E1" s="58"/>
      <c r="F1" s="58"/>
      <c r="G1" s="58"/>
    </row>
    <row r="3" spans="1:7" ht="9" customHeight="1" x14ac:dyDescent="0.25"/>
    <row r="4" spans="1:7" ht="58.5" customHeight="1" x14ac:dyDescent="0.25">
      <c r="A4" s="13"/>
      <c r="B4" s="55" t="s">
        <v>14</v>
      </c>
      <c r="C4" s="56"/>
      <c r="D4" s="57"/>
      <c r="E4" s="55" t="s">
        <v>15</v>
      </c>
      <c r="F4" s="56"/>
      <c r="G4" s="57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/>
      <c r="C6" s="11"/>
      <c r="D6" s="35"/>
      <c r="E6" s="11">
        <v>387</v>
      </c>
      <c r="F6" s="11">
        <v>352</v>
      </c>
      <c r="G6" s="35">
        <v>0.90956072351421191</v>
      </c>
    </row>
    <row r="7" spans="1:7" ht="30" x14ac:dyDescent="0.25">
      <c r="A7" s="16" t="s">
        <v>5</v>
      </c>
      <c r="B7" s="11">
        <v>265</v>
      </c>
      <c r="C7" s="11">
        <v>227</v>
      </c>
      <c r="D7" s="36">
        <v>0.85660377358490569</v>
      </c>
      <c r="E7" s="11">
        <v>1219</v>
      </c>
      <c r="F7" s="11">
        <v>1048</v>
      </c>
      <c r="G7" s="36">
        <v>0.85972108285479898</v>
      </c>
    </row>
    <row r="8" spans="1:7" ht="30" x14ac:dyDescent="0.25">
      <c r="A8" s="16" t="s">
        <v>4</v>
      </c>
      <c r="B8" s="11">
        <v>106</v>
      </c>
      <c r="C8" s="11">
        <v>92</v>
      </c>
      <c r="D8" s="36">
        <v>0.86792452830188682</v>
      </c>
      <c r="E8" s="11">
        <v>309</v>
      </c>
      <c r="F8" s="11">
        <v>250</v>
      </c>
      <c r="G8" s="36">
        <v>0.80906148867313921</v>
      </c>
    </row>
    <row r="9" spans="1:7" ht="30" x14ac:dyDescent="0.25">
      <c r="A9" s="16" t="s">
        <v>3</v>
      </c>
      <c r="B9" s="11"/>
      <c r="C9" s="11"/>
      <c r="D9" s="36"/>
      <c r="E9" s="11">
        <v>237</v>
      </c>
      <c r="F9" s="11">
        <v>181</v>
      </c>
      <c r="G9" s="36">
        <v>0.76371308016877637</v>
      </c>
    </row>
    <row r="10" spans="1:7" x14ac:dyDescent="0.25">
      <c r="A10" s="16" t="s">
        <v>2</v>
      </c>
      <c r="B10" s="11"/>
      <c r="C10" s="11"/>
      <c r="D10" s="36"/>
      <c r="E10" s="11">
        <v>60</v>
      </c>
      <c r="F10" s="11">
        <v>60</v>
      </c>
      <c r="G10" s="36">
        <v>1</v>
      </c>
    </row>
    <row r="11" spans="1:7" ht="15.75" thickBot="1" x14ac:dyDescent="0.3">
      <c r="A11" s="17" t="s">
        <v>1</v>
      </c>
      <c r="B11" s="11"/>
      <c r="C11" s="11"/>
      <c r="D11" s="36"/>
      <c r="E11" s="11">
        <v>3</v>
      </c>
      <c r="F11" s="11">
        <v>2</v>
      </c>
      <c r="G11" s="36">
        <v>0.66666666666666663</v>
      </c>
    </row>
    <row r="12" spans="1:7" x14ac:dyDescent="0.25">
      <c r="A12" s="18" t="s">
        <v>0</v>
      </c>
      <c r="B12" s="12">
        <f>SUM(B6:B11)</f>
        <v>371</v>
      </c>
      <c r="C12" s="12">
        <f>SUM(C6:C11)</f>
        <v>319</v>
      </c>
      <c r="D12" s="37">
        <f>C12/B12</f>
        <v>0.85983827493261455</v>
      </c>
      <c r="E12" s="12">
        <f>SUM(E6:E11)</f>
        <v>2215</v>
      </c>
      <c r="F12" s="12">
        <f>SUM(F6:F11)</f>
        <v>1893</v>
      </c>
      <c r="G12" s="37">
        <f>F12/E12</f>
        <v>0.85462753950338599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K12" sqref="K12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2" t="s">
        <v>59</v>
      </c>
      <c r="B1" s="56" t="s">
        <v>11</v>
      </c>
      <c r="C1" s="57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34</v>
      </c>
      <c r="D3" s="4"/>
      <c r="E3" s="23"/>
      <c r="F3" s="2"/>
      <c r="G3" s="5">
        <v>139</v>
      </c>
      <c r="H3" s="24">
        <v>126</v>
      </c>
      <c r="I3" s="2">
        <v>0.90647482014388492</v>
      </c>
    </row>
    <row r="4" spans="1:9" x14ac:dyDescent="0.25">
      <c r="A4" s="24">
        <v>1</v>
      </c>
      <c r="B4" s="4">
        <v>2</v>
      </c>
      <c r="C4" s="32" t="s">
        <v>35</v>
      </c>
      <c r="D4" s="4"/>
      <c r="E4" s="24"/>
      <c r="F4" s="2"/>
      <c r="G4" s="5">
        <v>127</v>
      </c>
      <c r="H4" s="24">
        <v>118</v>
      </c>
      <c r="I4" s="2">
        <v>0.92913385826771655</v>
      </c>
    </row>
    <row r="5" spans="1:9" x14ac:dyDescent="0.25">
      <c r="A5" s="24">
        <v>1</v>
      </c>
      <c r="B5" s="4">
        <v>3</v>
      </c>
      <c r="C5" s="32" t="s">
        <v>36</v>
      </c>
      <c r="D5" s="4"/>
      <c r="E5" s="24"/>
      <c r="F5" s="2"/>
      <c r="G5" s="5">
        <v>65</v>
      </c>
      <c r="H5" s="24">
        <v>55</v>
      </c>
      <c r="I5" s="2">
        <v>0.84615384615384615</v>
      </c>
    </row>
    <row r="6" spans="1:9" x14ac:dyDescent="0.25">
      <c r="A6" s="24">
        <v>2</v>
      </c>
      <c r="B6" s="4">
        <v>4</v>
      </c>
      <c r="C6" s="32" t="s">
        <v>37</v>
      </c>
      <c r="D6" s="4">
        <v>53</v>
      </c>
      <c r="E6" s="24">
        <v>46</v>
      </c>
      <c r="F6" s="2">
        <v>0.86792452830188682</v>
      </c>
      <c r="G6" s="5">
        <v>312</v>
      </c>
      <c r="H6" s="24">
        <v>273</v>
      </c>
      <c r="I6" s="2">
        <v>0.875</v>
      </c>
    </row>
    <row r="7" spans="1:9" x14ac:dyDescent="0.25">
      <c r="A7" s="24">
        <v>2</v>
      </c>
      <c r="B7" s="4">
        <v>5</v>
      </c>
      <c r="C7" s="32" t="s">
        <v>38</v>
      </c>
      <c r="D7" s="4"/>
      <c r="E7" s="24"/>
      <c r="F7" s="2"/>
      <c r="G7" s="5">
        <v>96</v>
      </c>
      <c r="H7" s="24">
        <v>77</v>
      </c>
      <c r="I7" s="2">
        <v>0.80208333333333337</v>
      </c>
    </row>
    <row r="8" spans="1:9" x14ac:dyDescent="0.25">
      <c r="A8" s="24">
        <v>2</v>
      </c>
      <c r="B8" s="4">
        <v>6</v>
      </c>
      <c r="C8" s="32" t="s">
        <v>39</v>
      </c>
      <c r="D8" s="4">
        <v>53</v>
      </c>
      <c r="E8" s="24">
        <v>45</v>
      </c>
      <c r="F8" s="2">
        <v>0.84905660377358494</v>
      </c>
      <c r="G8" s="5">
        <v>136</v>
      </c>
      <c r="H8" s="24">
        <v>123</v>
      </c>
      <c r="I8" s="2">
        <v>0.90441176470588236</v>
      </c>
    </row>
    <row r="9" spans="1:9" x14ac:dyDescent="0.25">
      <c r="A9" s="24">
        <v>2</v>
      </c>
      <c r="B9" s="4">
        <v>7</v>
      </c>
      <c r="C9" s="32" t="s">
        <v>40</v>
      </c>
      <c r="D9" s="4"/>
      <c r="E9" s="24"/>
      <c r="F9" s="2"/>
      <c r="G9" s="5">
        <v>54</v>
      </c>
      <c r="H9" s="24">
        <v>47</v>
      </c>
      <c r="I9" s="2">
        <v>0.87037037037037035</v>
      </c>
    </row>
    <row r="10" spans="1:9" x14ac:dyDescent="0.25">
      <c r="A10" s="24">
        <v>2</v>
      </c>
      <c r="B10" s="4">
        <v>8</v>
      </c>
      <c r="C10" s="32" t="s">
        <v>41</v>
      </c>
      <c r="D10" s="4"/>
      <c r="E10" s="24"/>
      <c r="F10" s="2"/>
      <c r="G10" s="5">
        <v>39</v>
      </c>
      <c r="H10" s="24">
        <v>38</v>
      </c>
      <c r="I10" s="2">
        <v>0.97435897435897434</v>
      </c>
    </row>
    <row r="11" spans="1:9" x14ac:dyDescent="0.25">
      <c r="A11" s="24">
        <v>2</v>
      </c>
      <c r="B11" s="4">
        <v>9</v>
      </c>
      <c r="C11" s="32" t="s">
        <v>42</v>
      </c>
      <c r="D11" s="4"/>
      <c r="E11" s="24"/>
      <c r="F11" s="2"/>
      <c r="G11" s="5">
        <v>77</v>
      </c>
      <c r="H11" s="24">
        <v>61</v>
      </c>
      <c r="I11" s="2">
        <v>0.79220779220779225</v>
      </c>
    </row>
    <row r="12" spans="1:9" ht="25.5" x14ac:dyDescent="0.25">
      <c r="A12" s="24">
        <v>2</v>
      </c>
      <c r="B12" s="4">
        <v>10</v>
      </c>
      <c r="C12" s="32" t="s">
        <v>43</v>
      </c>
      <c r="D12" s="4">
        <v>53</v>
      </c>
      <c r="E12" s="24">
        <v>45</v>
      </c>
      <c r="F12" s="2">
        <v>0.84905660377358494</v>
      </c>
      <c r="G12" s="5">
        <v>240</v>
      </c>
      <c r="H12" s="24">
        <v>200</v>
      </c>
      <c r="I12" s="2">
        <v>0.83333333333333337</v>
      </c>
    </row>
    <row r="13" spans="1:9" x14ac:dyDescent="0.25">
      <c r="A13" s="24">
        <v>2</v>
      </c>
      <c r="B13" s="4">
        <v>11</v>
      </c>
      <c r="C13" s="32" t="s">
        <v>44</v>
      </c>
      <c r="D13" s="4">
        <v>106</v>
      </c>
      <c r="E13" s="24">
        <v>91</v>
      </c>
      <c r="F13" s="2">
        <v>0.85849056603773588</v>
      </c>
      <c r="G13" s="5">
        <v>265</v>
      </c>
      <c r="H13" s="24">
        <v>229</v>
      </c>
      <c r="I13" s="2">
        <v>0.86415094339622645</v>
      </c>
    </row>
    <row r="14" spans="1:9" x14ac:dyDescent="0.25">
      <c r="A14" s="24">
        <v>3</v>
      </c>
      <c r="B14" s="4">
        <v>12</v>
      </c>
      <c r="C14" s="32" t="s">
        <v>45</v>
      </c>
      <c r="D14" s="4">
        <v>53</v>
      </c>
      <c r="E14" s="24">
        <v>46</v>
      </c>
      <c r="F14" s="2">
        <v>0.86792452830188682</v>
      </c>
      <c r="G14" s="5">
        <v>159</v>
      </c>
      <c r="H14" s="24">
        <v>130</v>
      </c>
      <c r="I14" s="2">
        <v>0.8176100628930818</v>
      </c>
    </row>
    <row r="15" spans="1:9" x14ac:dyDescent="0.25">
      <c r="A15" s="24">
        <v>3</v>
      </c>
      <c r="B15" s="4">
        <v>13</v>
      </c>
      <c r="C15" s="32" t="s">
        <v>46</v>
      </c>
      <c r="D15" s="4">
        <v>53</v>
      </c>
      <c r="E15" s="24">
        <v>46</v>
      </c>
      <c r="F15" s="2">
        <v>0.86792452830188682</v>
      </c>
      <c r="G15" s="5">
        <v>136</v>
      </c>
      <c r="H15" s="24">
        <v>108</v>
      </c>
      <c r="I15" s="2">
        <v>0.79411764705882348</v>
      </c>
    </row>
    <row r="16" spans="1:9" x14ac:dyDescent="0.25">
      <c r="A16" s="24">
        <v>3</v>
      </c>
      <c r="B16" s="4">
        <v>14</v>
      </c>
      <c r="C16" s="32" t="s">
        <v>47</v>
      </c>
      <c r="D16" s="4"/>
      <c r="E16" s="24"/>
      <c r="F16" s="2"/>
      <c r="G16" s="5">
        <v>14</v>
      </c>
      <c r="H16" s="24">
        <v>12</v>
      </c>
      <c r="I16" s="2">
        <v>0.8571428571428571</v>
      </c>
    </row>
    <row r="17" spans="1:9" ht="25.5" x14ac:dyDescent="0.25">
      <c r="A17" s="24">
        <v>4</v>
      </c>
      <c r="B17" s="4">
        <v>15</v>
      </c>
      <c r="C17" s="32" t="s">
        <v>48</v>
      </c>
      <c r="D17" s="4"/>
      <c r="E17" s="24"/>
      <c r="F17" s="2"/>
      <c r="G17" s="5">
        <v>67</v>
      </c>
      <c r="H17" s="24">
        <v>48</v>
      </c>
      <c r="I17" s="2">
        <v>0.71641791044776115</v>
      </c>
    </row>
    <row r="18" spans="1:9" x14ac:dyDescent="0.25">
      <c r="A18" s="24">
        <v>4</v>
      </c>
      <c r="B18" s="4">
        <v>16</v>
      </c>
      <c r="C18" s="32" t="s">
        <v>49</v>
      </c>
      <c r="D18" s="4"/>
      <c r="E18" s="24"/>
      <c r="F18" s="2"/>
      <c r="G18" s="5">
        <v>76</v>
      </c>
      <c r="H18" s="24">
        <v>56</v>
      </c>
      <c r="I18" s="2">
        <v>0.73684210526315785</v>
      </c>
    </row>
    <row r="19" spans="1:9" x14ac:dyDescent="0.25">
      <c r="A19" s="24">
        <v>4</v>
      </c>
      <c r="B19" s="4">
        <v>17</v>
      </c>
      <c r="C19" s="32" t="s">
        <v>50</v>
      </c>
      <c r="D19" s="4"/>
      <c r="E19" s="24"/>
      <c r="F19" s="2"/>
      <c r="G19" s="5">
        <v>14</v>
      </c>
      <c r="H19" s="24">
        <v>12</v>
      </c>
      <c r="I19" s="2">
        <v>0.8571428571428571</v>
      </c>
    </row>
    <row r="20" spans="1:9" ht="25.5" x14ac:dyDescent="0.25">
      <c r="A20" s="24">
        <v>4</v>
      </c>
      <c r="B20" s="4">
        <v>18</v>
      </c>
      <c r="C20" s="32" t="s">
        <v>51</v>
      </c>
      <c r="D20" s="4"/>
      <c r="E20" s="24"/>
      <c r="F20" s="2"/>
      <c r="G20" s="5">
        <v>64</v>
      </c>
      <c r="H20" s="24">
        <v>51</v>
      </c>
      <c r="I20" s="2">
        <v>0.796875</v>
      </c>
    </row>
    <row r="21" spans="1:9" ht="25.5" x14ac:dyDescent="0.25">
      <c r="A21" s="24">
        <v>4</v>
      </c>
      <c r="B21" s="4">
        <v>19</v>
      </c>
      <c r="C21" s="32" t="s">
        <v>52</v>
      </c>
      <c r="D21" s="4"/>
      <c r="E21" s="24"/>
      <c r="F21" s="2"/>
      <c r="G21" s="5">
        <v>16</v>
      </c>
      <c r="H21" s="24">
        <v>14</v>
      </c>
      <c r="I21" s="2">
        <v>0.875</v>
      </c>
    </row>
    <row r="22" spans="1:9" x14ac:dyDescent="0.25">
      <c r="A22" s="24">
        <v>1</v>
      </c>
      <c r="B22" s="4">
        <v>20</v>
      </c>
      <c r="C22" s="32" t="s">
        <v>53</v>
      </c>
      <c r="D22" s="4"/>
      <c r="E22" s="24"/>
      <c r="F22" s="2"/>
      <c r="G22" s="5">
        <v>56</v>
      </c>
      <c r="H22" s="24">
        <v>53</v>
      </c>
      <c r="I22" s="2">
        <v>0.9464285714285714</v>
      </c>
    </row>
    <row r="23" spans="1:9" x14ac:dyDescent="0.25">
      <c r="A23" s="24">
        <v>5</v>
      </c>
      <c r="B23" s="4">
        <v>21</v>
      </c>
      <c r="C23" s="32" t="s">
        <v>54</v>
      </c>
      <c r="D23" s="4"/>
      <c r="E23" s="24"/>
      <c r="F23" s="2"/>
      <c r="G23" s="5">
        <v>17</v>
      </c>
      <c r="H23" s="24">
        <v>17</v>
      </c>
      <c r="I23" s="2">
        <v>1</v>
      </c>
    </row>
    <row r="24" spans="1:9" x14ac:dyDescent="0.25">
      <c r="A24" s="24">
        <v>5</v>
      </c>
      <c r="B24" s="4">
        <v>22</v>
      </c>
      <c r="C24" s="32" t="s">
        <v>55</v>
      </c>
      <c r="D24" s="4"/>
      <c r="E24" s="24"/>
      <c r="F24" s="2"/>
      <c r="G24" s="5">
        <v>16</v>
      </c>
      <c r="H24" s="24">
        <v>16</v>
      </c>
      <c r="I24" s="2">
        <v>1</v>
      </c>
    </row>
    <row r="25" spans="1:9" ht="25.5" x14ac:dyDescent="0.25">
      <c r="A25" s="24">
        <v>5</v>
      </c>
      <c r="B25" s="4">
        <v>23</v>
      </c>
      <c r="C25" s="32" t="s">
        <v>56</v>
      </c>
      <c r="D25" s="4"/>
      <c r="E25" s="24"/>
      <c r="F25" s="2"/>
      <c r="G25" s="5">
        <v>16</v>
      </c>
      <c r="H25" s="24">
        <v>16</v>
      </c>
      <c r="I25" s="2">
        <v>1</v>
      </c>
    </row>
    <row r="26" spans="1:9" ht="25.5" x14ac:dyDescent="0.25">
      <c r="A26" s="24">
        <v>5</v>
      </c>
      <c r="B26" s="4">
        <v>24</v>
      </c>
      <c r="C26" s="32" t="s">
        <v>57</v>
      </c>
      <c r="D26" s="4"/>
      <c r="E26" s="24"/>
      <c r="F26" s="2"/>
      <c r="G26" s="5">
        <v>11</v>
      </c>
      <c r="H26" s="24">
        <v>11</v>
      </c>
      <c r="I26" s="2">
        <v>1</v>
      </c>
    </row>
    <row r="27" spans="1:9" ht="15.75" thickBot="1" x14ac:dyDescent="0.3">
      <c r="A27" s="53"/>
      <c r="B27" s="4"/>
      <c r="C27" s="33" t="s">
        <v>1</v>
      </c>
      <c r="D27" s="4"/>
      <c r="E27" s="24"/>
      <c r="F27" s="2"/>
      <c r="G27" s="5">
        <v>3</v>
      </c>
      <c r="H27" s="24">
        <v>2</v>
      </c>
      <c r="I27" s="2">
        <v>0.66666666666666663</v>
      </c>
    </row>
    <row r="28" spans="1:9" ht="15.75" thickBot="1" x14ac:dyDescent="0.3">
      <c r="A28" s="54"/>
      <c r="B28" s="26"/>
      <c r="C28" s="34" t="s">
        <v>0</v>
      </c>
      <c r="D28" s="6">
        <f>SUM(D3:D27)</f>
        <v>371</v>
      </c>
      <c r="E28" s="22">
        <f>SUM(E3:E27)</f>
        <v>319</v>
      </c>
      <c r="F28" s="1">
        <f>E28/D28</f>
        <v>0.85983827493261455</v>
      </c>
      <c r="G28" s="6">
        <f>SUM(G3:G27)</f>
        <v>2215</v>
      </c>
      <c r="H28" s="22">
        <f>SUM(H3:H27)</f>
        <v>1893</v>
      </c>
      <c r="I28" s="1">
        <f>H28/G28</f>
        <v>0.85462753950338599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A28" sqref="A28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321</v>
      </c>
      <c r="D2" s="38">
        <v>7</v>
      </c>
      <c r="E2" s="38">
        <v>7</v>
      </c>
      <c r="F2" s="39">
        <f t="shared" ref="F2:F28" si="0">E2/D2</f>
        <v>1</v>
      </c>
    </row>
    <row r="3" spans="1:6" x14ac:dyDescent="0.25">
      <c r="C3" s="38">
        <v>1521</v>
      </c>
      <c r="D3" s="38">
        <v>7</v>
      </c>
      <c r="E3" s="38">
        <v>6</v>
      </c>
      <c r="F3" s="39">
        <f t="shared" si="0"/>
        <v>0.8571428571428571</v>
      </c>
    </row>
    <row r="4" spans="1:6" x14ac:dyDescent="0.25">
      <c r="C4" s="38">
        <v>1522</v>
      </c>
      <c r="D4" s="38">
        <v>7</v>
      </c>
      <c r="E4" s="38">
        <v>6</v>
      </c>
      <c r="F4" s="39">
        <f t="shared" si="0"/>
        <v>0.8571428571428571</v>
      </c>
    </row>
    <row r="5" spans="1:6" x14ac:dyDescent="0.25">
      <c r="B5" s="40" t="s">
        <v>20</v>
      </c>
      <c r="C5" s="41"/>
      <c r="D5" s="41">
        <v>21</v>
      </c>
      <c r="E5" s="41">
        <v>19</v>
      </c>
      <c r="F5" s="42">
        <f t="shared" si="0"/>
        <v>0.90476190476190477</v>
      </c>
    </row>
    <row r="6" spans="1:6" x14ac:dyDescent="0.25">
      <c r="B6" t="s">
        <v>21</v>
      </c>
      <c r="C6" s="38">
        <v>1523</v>
      </c>
      <c r="D6" s="38">
        <v>11</v>
      </c>
      <c r="E6" s="38">
        <v>9</v>
      </c>
      <c r="F6" s="39">
        <f t="shared" si="0"/>
        <v>0.81818181818181823</v>
      </c>
    </row>
    <row r="7" spans="1:6" x14ac:dyDescent="0.25">
      <c r="C7" s="38">
        <v>1524</v>
      </c>
      <c r="D7" s="38">
        <v>11</v>
      </c>
      <c r="E7" s="38">
        <v>9</v>
      </c>
      <c r="F7" s="39">
        <f t="shared" si="0"/>
        <v>0.81818181818181823</v>
      </c>
    </row>
    <row r="8" spans="1:6" x14ac:dyDescent="0.25">
      <c r="C8" s="38">
        <v>1525</v>
      </c>
      <c r="D8" s="38">
        <v>11</v>
      </c>
      <c r="E8" s="38">
        <v>10</v>
      </c>
      <c r="F8" s="39">
        <f t="shared" si="0"/>
        <v>0.90909090909090906</v>
      </c>
    </row>
    <row r="9" spans="1:6" x14ac:dyDescent="0.25">
      <c r="B9" s="40" t="s">
        <v>22</v>
      </c>
      <c r="C9" s="41"/>
      <c r="D9" s="41">
        <v>33</v>
      </c>
      <c r="E9" s="41">
        <v>28</v>
      </c>
      <c r="F9" s="42">
        <f t="shared" si="0"/>
        <v>0.84848484848484851</v>
      </c>
    </row>
    <row r="10" spans="1:6" x14ac:dyDescent="0.25">
      <c r="B10" t="s">
        <v>23</v>
      </c>
      <c r="C10" s="38">
        <v>1529</v>
      </c>
      <c r="D10" s="38">
        <v>13</v>
      </c>
      <c r="E10" s="38">
        <v>12</v>
      </c>
      <c r="F10" s="39">
        <f t="shared" si="0"/>
        <v>0.92307692307692313</v>
      </c>
    </row>
    <row r="11" spans="1:6" x14ac:dyDescent="0.25">
      <c r="C11" s="38">
        <v>1530</v>
      </c>
      <c r="D11" s="38">
        <v>13</v>
      </c>
      <c r="E11" s="38">
        <v>11</v>
      </c>
      <c r="F11" s="39">
        <f t="shared" si="0"/>
        <v>0.84615384615384615</v>
      </c>
    </row>
    <row r="12" spans="1:6" x14ac:dyDescent="0.25">
      <c r="C12" s="38">
        <v>1531</v>
      </c>
      <c r="D12" s="38">
        <v>13</v>
      </c>
      <c r="E12" s="38">
        <v>12</v>
      </c>
      <c r="F12" s="39">
        <f t="shared" si="0"/>
        <v>0.92307692307692313</v>
      </c>
    </row>
    <row r="13" spans="1:6" x14ac:dyDescent="0.25">
      <c r="B13" s="40" t="s">
        <v>24</v>
      </c>
      <c r="C13" s="41"/>
      <c r="D13" s="41">
        <v>39</v>
      </c>
      <c r="E13" s="41">
        <v>35</v>
      </c>
      <c r="F13" s="42">
        <f t="shared" si="0"/>
        <v>0.89743589743589747</v>
      </c>
    </row>
    <row r="14" spans="1:6" x14ac:dyDescent="0.25">
      <c r="B14" t="s">
        <v>25</v>
      </c>
      <c r="C14" s="38">
        <v>1532</v>
      </c>
      <c r="D14" s="38">
        <v>12</v>
      </c>
      <c r="E14" s="38">
        <v>9</v>
      </c>
      <c r="F14" s="39">
        <f t="shared" si="0"/>
        <v>0.75</v>
      </c>
    </row>
    <row r="15" spans="1:6" x14ac:dyDescent="0.25">
      <c r="C15" s="38">
        <v>1533</v>
      </c>
      <c r="D15" s="38">
        <v>12</v>
      </c>
      <c r="E15" s="38">
        <v>10</v>
      </c>
      <c r="F15" s="39">
        <f t="shared" si="0"/>
        <v>0.83333333333333337</v>
      </c>
    </row>
    <row r="16" spans="1:6" x14ac:dyDescent="0.25">
      <c r="C16" s="38">
        <v>1534</v>
      </c>
      <c r="D16" s="38">
        <v>12</v>
      </c>
      <c r="E16" s="38">
        <v>9</v>
      </c>
      <c r="F16" s="39">
        <f t="shared" si="0"/>
        <v>0.75</v>
      </c>
    </row>
    <row r="17" spans="1:6" x14ac:dyDescent="0.25">
      <c r="B17" s="40" t="s">
        <v>26</v>
      </c>
      <c r="C17" s="41"/>
      <c r="D17" s="41">
        <v>36</v>
      </c>
      <c r="E17" s="41">
        <v>28</v>
      </c>
      <c r="F17" s="42">
        <f t="shared" si="0"/>
        <v>0.77777777777777779</v>
      </c>
    </row>
    <row r="18" spans="1:6" x14ac:dyDescent="0.25">
      <c r="B18" t="s">
        <v>27</v>
      </c>
      <c r="C18" s="38">
        <v>2071</v>
      </c>
      <c r="D18" s="38">
        <v>3</v>
      </c>
      <c r="E18" s="38">
        <v>3</v>
      </c>
      <c r="F18" s="39">
        <f t="shared" si="0"/>
        <v>1</v>
      </c>
    </row>
    <row r="19" spans="1:6" x14ac:dyDescent="0.25">
      <c r="C19" s="38">
        <v>2072</v>
      </c>
      <c r="D19" s="38">
        <v>3</v>
      </c>
      <c r="E19" s="38">
        <v>3</v>
      </c>
      <c r="F19" s="39">
        <f t="shared" si="0"/>
        <v>1</v>
      </c>
    </row>
    <row r="20" spans="1:6" x14ac:dyDescent="0.25">
      <c r="C20" s="38">
        <v>2073</v>
      </c>
      <c r="D20" s="38">
        <v>3</v>
      </c>
      <c r="E20" s="38">
        <v>3</v>
      </c>
      <c r="F20" s="39">
        <f t="shared" si="0"/>
        <v>1</v>
      </c>
    </row>
    <row r="21" spans="1:6" x14ac:dyDescent="0.25">
      <c r="B21" s="40" t="s">
        <v>28</v>
      </c>
      <c r="C21" s="41"/>
      <c r="D21" s="41">
        <v>9</v>
      </c>
      <c r="E21" s="41">
        <v>9</v>
      </c>
      <c r="F21" s="42">
        <f t="shared" si="0"/>
        <v>1</v>
      </c>
    </row>
    <row r="22" spans="1:6" x14ac:dyDescent="0.25">
      <c r="B22" t="s">
        <v>29</v>
      </c>
      <c r="C22" s="38">
        <v>2074</v>
      </c>
      <c r="D22" s="38">
        <v>7</v>
      </c>
      <c r="E22" s="38">
        <v>6</v>
      </c>
      <c r="F22" s="39">
        <f t="shared" si="0"/>
        <v>0.8571428571428571</v>
      </c>
    </row>
    <row r="23" spans="1:6" x14ac:dyDescent="0.25">
      <c r="C23" s="38">
        <v>2075</v>
      </c>
      <c r="D23" s="38">
        <v>7</v>
      </c>
      <c r="E23" s="38">
        <v>6</v>
      </c>
      <c r="F23" s="39">
        <f t="shared" si="0"/>
        <v>0.8571428571428571</v>
      </c>
    </row>
    <row r="24" spans="1:6" x14ac:dyDescent="0.25">
      <c r="C24" s="38">
        <v>2076</v>
      </c>
      <c r="D24" s="38">
        <v>7</v>
      </c>
      <c r="E24" s="38">
        <v>6</v>
      </c>
      <c r="F24" s="39">
        <f t="shared" si="0"/>
        <v>0.8571428571428571</v>
      </c>
    </row>
    <row r="25" spans="1:6" x14ac:dyDescent="0.25">
      <c r="B25" s="47" t="s">
        <v>30</v>
      </c>
      <c r="C25" s="48"/>
      <c r="D25" s="48">
        <v>21</v>
      </c>
      <c r="E25" s="48">
        <v>18</v>
      </c>
      <c r="F25" s="49">
        <f t="shared" si="0"/>
        <v>0.8571428571428571</v>
      </c>
    </row>
    <row r="26" spans="1:6" x14ac:dyDescent="0.25">
      <c r="A26" s="47" t="s">
        <v>31</v>
      </c>
      <c r="B26" s="47"/>
      <c r="C26" s="48"/>
      <c r="D26" s="48">
        <v>159</v>
      </c>
      <c r="E26" s="48">
        <v>137</v>
      </c>
      <c r="F26" s="49">
        <f t="shared" si="0"/>
        <v>0.86163522012578619</v>
      </c>
    </row>
    <row r="27" spans="1:6" x14ac:dyDescent="0.25">
      <c r="A27" s="43" t="s">
        <v>32</v>
      </c>
      <c r="B27" s="43"/>
      <c r="C27" s="50"/>
      <c r="D27" s="51">
        <v>387</v>
      </c>
      <c r="E27" s="51">
        <v>338</v>
      </c>
      <c r="F27" s="52">
        <f t="shared" si="0"/>
        <v>0.87338501291989667</v>
      </c>
    </row>
    <row r="28" spans="1:6" ht="15.75" thickBot="1" x14ac:dyDescent="0.3">
      <c r="A28" s="44" t="s">
        <v>33</v>
      </c>
      <c r="B28" s="44"/>
      <c r="C28" s="45"/>
      <c r="D28" s="45">
        <f>SUM(D26:D27)</f>
        <v>546</v>
      </c>
      <c r="E28" s="45">
        <f>SUM(E26:E27)</f>
        <v>475</v>
      </c>
      <c r="F28" s="46">
        <f t="shared" si="0"/>
        <v>0.86996336996336998</v>
      </c>
    </row>
    <row r="29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8A81C-E28C-4E7C-919D-D04613021F66}"/>
</file>

<file path=customXml/itemProps2.xml><?xml version="1.0" encoding="utf-8"?>
<ds:datastoreItem xmlns:ds="http://schemas.openxmlformats.org/officeDocument/2006/customXml" ds:itemID="{7833C992-44AA-49F0-97AF-E177ABF942AB}"/>
</file>

<file path=customXml/itemProps3.xml><?xml version="1.0" encoding="utf-8"?>
<ds:datastoreItem xmlns:ds="http://schemas.openxmlformats.org/officeDocument/2006/customXml" ds:itemID="{56DCD22E-84A8-460A-9AED-5E45C9740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40010800</vt:r8>
  </property>
</Properties>
</file>