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F53" i="3" l="1"/>
  <c r="D53" i="3"/>
  <c r="E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 l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<sst xmlns="http://schemas.openxmlformats.org/spreadsheetml/2006/main" count="87" uniqueCount="72">
  <si>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</si>
  <si>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</si>
  <si>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</si>
  <si>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</si>
  <si>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</si>
  <si>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</si>
  <si>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</si>
  <si>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</si>
  <si>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</si>
  <si>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</si>
  <si>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</si>
  <si>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</si>
  <si>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</si>
  <si>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</si>
  <si>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</si>
  <si>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</si>
  <si>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</si>
  <si>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</si>
  <si>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Graphic Design</t>
  </si>
  <si>
    <t>ET     34</t>
  </si>
  <si>
    <t>ET     34 Total</t>
  </si>
  <si>
    <t>GR DES 18</t>
  </si>
  <si>
    <t>GR DES 18 Total</t>
  </si>
  <si>
    <t>GR DES 33</t>
  </si>
  <si>
    <t>GR DES 33 Total</t>
  </si>
  <si>
    <t>GR DES 35</t>
  </si>
  <si>
    <t>GR DES 35 Total</t>
  </si>
  <si>
    <t>GR DES 38</t>
  </si>
  <si>
    <t>GR DES 38 Total</t>
  </si>
  <si>
    <t>GR DES 41</t>
  </si>
  <si>
    <t>GR DES 41 Total</t>
  </si>
  <si>
    <t>GR DES 51</t>
  </si>
  <si>
    <t>GR DES 51 Total</t>
  </si>
  <si>
    <t>GR DES 65</t>
  </si>
  <si>
    <t>GR DES 65 Total</t>
  </si>
  <si>
    <t>GR DES 66</t>
  </si>
  <si>
    <t>GR DES 66 Total</t>
  </si>
  <si>
    <t>GR DES 71</t>
  </si>
  <si>
    <t>GR DES 71 Total</t>
  </si>
  <si>
    <t>GR DES 90A</t>
  </si>
  <si>
    <t>GR DES 90A Total</t>
  </si>
  <si>
    <t>GR DES 90B</t>
  </si>
  <si>
    <t>GR DES 90B Total</t>
  </si>
  <si>
    <t>PHOTO   1</t>
  </si>
  <si>
    <t>PHOTO   1 Total</t>
  </si>
  <si>
    <t>Graphic Design Total</t>
  </si>
  <si>
    <t>Other Courses Total</t>
  </si>
  <si>
    <t>Grand Total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</si>
  <si>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</si>
  <si>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</si>
  <si>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</si>
  <si>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</si>
  <si>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Skills (Laboratory techniques, CTE skills)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</si>
  <si>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</si>
  <si>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</si>
  <si>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</si>
  <si>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</si>
  <si>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</si>
  <si>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</si>
  <si>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</si>
  <si>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</si>
  <si>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</si>
  <si>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</si>
  <si>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</si>
  <si>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</si>
  <si>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</si>
  <si>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</si>
  <si>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</si>
  <si>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</si>
  <si>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Professional Relevance (application of course content to possible professional life)</t>
  </si>
  <si>
    <t>Cohort: All students who received a Graphic Design award  (Associate Degree and Certificate of Achievement) in 2013-2014, N = 21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</si>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</sst>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wrapText="1"/>
    </xf>
    <xf numFmtId="0" fontId="5" fillId="0" borderId="17" xfId="1" applyFont="1" applyFill="1" applyBorder="1" applyAlignment="1">
      <alignment wrapText="1"/>
    </xf>
    <xf numFmtId="0" fontId="5" fillId="0" borderId="15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0" borderId="7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24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B14" sqref="B14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58" t="s">
        <v>70</v>
      </c>
      <c r="B1" s="58"/>
      <c r="C1" s="58"/>
      <c r="D1" s="58"/>
      <c r="E1" s="58"/>
      <c r="F1" s="58"/>
      <c r="G1" s="58"/>
    </row>
    <row r="3" spans="1:7" ht="9" customHeight="1" x14ac:dyDescent="0.25"/>
    <row r="4" spans="1:7" ht="58.5" customHeight="1" x14ac:dyDescent="0.25">
      <c r="A4" s="13"/>
      <c r="B4" s="55" t="s">
        <v>14</v>
      </c>
      <c r="C4" s="56"/>
      <c r="D4" s="57"/>
      <c r="E4" s="55" t="s">
        <v>15</v>
      </c>
      <c r="F4" s="56"/>
      <c r="G4" s="57"/>
    </row>
    <row r="5" spans="1:7" x14ac:dyDescent="0.25">
      <c r="A5" s="14" t="s">
        <v>10</v>
      </c>
      <c r="B5" s="19" t="s">
        <v>9</v>
      </c>
      <c r="C5" s="21" t="s">
        <v>8</v>
      </c>
      <c r="D5" s="20" t="s">
        <v>7</v>
      </c>
      <c r="E5" s="19" t="s">
        <v>9</v>
      </c>
      <c r="F5" s="21" t="s">
        <v>8</v>
      </c>
      <c r="G5" s="20" t="s">
        <v>7</v>
      </c>
    </row>
    <row r="6" spans="1:7" x14ac:dyDescent="0.25">
      <c r="A6" s="15" t="s">
        <v>6</v>
      </c>
      <c r="B6" s="11">
        <v>949</v>
      </c>
      <c r="C6" s="11">
        <v>949</v>
      </c>
      <c r="D6" s="35">
        <v>1</v>
      </c>
      <c r="E6" s="11">
        <v>648</v>
      </c>
      <c r="F6" s="11">
        <v>583</v>
      </c>
      <c r="G6" s="35">
        <v>0.89969135802469136</v>
      </c>
    </row>
    <row r="7" spans="1:7" ht="30" x14ac:dyDescent="0.25">
      <c r="A7" s="16" t="s">
        <v>5</v>
      </c>
      <c r="B7" s="11">
        <v>966</v>
      </c>
      <c r="C7" s="11">
        <v>966</v>
      </c>
      <c r="D7" s="36">
        <v>1</v>
      </c>
      <c r="E7" s="11">
        <v>1383</v>
      </c>
      <c r="F7" s="11">
        <v>1223</v>
      </c>
      <c r="G7" s="36">
        <v>0.88430947216196676</v>
      </c>
    </row>
    <row r="8" spans="1:7" ht="30" x14ac:dyDescent="0.25">
      <c r="A8" s="16" t="s">
        <v>4</v>
      </c>
      <c r="B8" s="11"/>
      <c r="C8" s="11"/>
      <c r="D8" s="36"/>
      <c r="E8" s="11">
        <v>226</v>
      </c>
      <c r="F8" s="11">
        <v>199</v>
      </c>
      <c r="G8" s="36">
        <v>0.88053097345132747</v>
      </c>
    </row>
    <row r="9" spans="1:7" ht="30" x14ac:dyDescent="0.25">
      <c r="A9" s="16" t="s">
        <v>3</v>
      </c>
      <c r="B9" s="11"/>
      <c r="C9" s="11"/>
      <c r="D9" s="36"/>
      <c r="E9" s="11">
        <v>89</v>
      </c>
      <c r="F9" s="11">
        <v>75</v>
      </c>
      <c r="G9" s="36">
        <v>0.84269662921348309</v>
      </c>
    </row>
    <row r="10" spans="1:7" x14ac:dyDescent="0.25">
      <c r="A10" s="16" t="s">
        <v>2</v>
      </c>
      <c r="B10" s="11">
        <v>5</v>
      </c>
      <c r="C10" s="11">
        <v>5</v>
      </c>
      <c r="D10" s="36">
        <v>1</v>
      </c>
      <c r="E10" s="11">
        <v>18</v>
      </c>
      <c r="F10" s="11">
        <v>12</v>
      </c>
      <c r="G10" s="36">
        <v>0.66666666666666663</v>
      </c>
    </row>
    <row r="11" spans="1:7" ht="15.75" thickBot="1" x14ac:dyDescent="0.3">
      <c r="A11" s="17" t="s">
        <v>1</v>
      </c>
      <c r="B11" s="11"/>
      <c r="C11" s="11"/>
      <c r="D11" s="36"/>
      <c r="E11" s="11">
        <v>2</v>
      </c>
      <c r="F11" s="11">
        <v>2</v>
      </c>
      <c r="G11" s="36">
        <v>1</v>
      </c>
    </row>
    <row r="12" spans="1:7" x14ac:dyDescent="0.25">
      <c r="A12" s="18" t="s">
        <v>0</v>
      </c>
      <c r="B12" s="12">
        <f>SUM(B6:B11)</f>
        <v>1920</v>
      </c>
      <c r="C12" s="12">
        <f>SUM(C6:C11)</f>
        <v>1920</v>
      </c>
      <c r="D12" s="37">
        <f>C12/B12</f>
        <v>1</v>
      </c>
      <c r="E12" s="12">
        <f>SUM(E6:E11)</f>
        <v>2366</v>
      </c>
      <c r="F12" s="12">
        <f>SUM(F6:F11)</f>
        <v>2094</v>
      </c>
      <c r="G12" s="37">
        <f>F12/E12</f>
        <v>0.88503803888419275</v>
      </c>
    </row>
  </sheetData>
  <mergeCells count="3">
    <mergeCell ref="B4:D4"/>
    <mergeCell ref="E4:G4"/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N6" sqref="N6"/>
    </sheetView>
  </sheetViews>
  <sheetFormatPr defaultRowHeight="15" x14ac:dyDescent="0.25"/>
  <cols>
    <col min="1" max="1" width="6" style="3" customWidth="1"/>
    <col min="2" max="2" width="5.140625" style="3" customWidth="1"/>
    <col min="3" max="3" width="44.140625" style="3" customWidth="1"/>
    <col min="4" max="6" width="12" style="5" customWidth="1"/>
    <col min="7" max="9" width="12" style="7" customWidth="1"/>
    <col min="10" max="16384" width="9.140625" style="3"/>
  </cols>
  <sheetData>
    <row r="1" spans="1:9" ht="36" customHeight="1" x14ac:dyDescent="0.25">
      <c r="A1" s="62" t="s">
        <v>71</v>
      </c>
      <c r="B1" s="56" t="s">
        <v>11</v>
      </c>
      <c r="C1" s="57"/>
      <c r="D1" s="59" t="s">
        <v>14</v>
      </c>
      <c r="E1" s="59"/>
      <c r="F1" s="60"/>
      <c r="G1" s="61" t="s">
        <v>15</v>
      </c>
      <c r="H1" s="59"/>
      <c r="I1" s="60"/>
    </row>
    <row r="2" spans="1:9" x14ac:dyDescent="0.25">
      <c r="A2" s="63"/>
      <c r="B2" s="64"/>
      <c r="C2" s="65"/>
      <c r="D2" s="27" t="s">
        <v>9</v>
      </c>
      <c r="E2" s="28" t="s">
        <v>8</v>
      </c>
      <c r="F2" s="29" t="s">
        <v>7</v>
      </c>
      <c r="G2" s="30" t="s">
        <v>9</v>
      </c>
      <c r="H2" s="28" t="s">
        <v>8</v>
      </c>
      <c r="I2" s="29" t="s">
        <v>7</v>
      </c>
    </row>
    <row r="3" spans="1:9" x14ac:dyDescent="0.25">
      <c r="A3" s="24">
        <v>1</v>
      </c>
      <c r="B3" s="4">
        <v>1</v>
      </c>
      <c r="C3" s="31" t="s">
        <v>48</v>
      </c>
      <c r="D3" s="4">
        <v>236</v>
      </c>
      <c r="E3" s="23">
        <v>236</v>
      </c>
      <c r="F3" s="2">
        <v>1</v>
      </c>
      <c r="G3" s="5">
        <v>210</v>
      </c>
      <c r="H3" s="24">
        <v>190</v>
      </c>
      <c r="I3" s="2">
        <v>0.90476190476190477</v>
      </c>
    </row>
    <row r="4" spans="1:9" x14ac:dyDescent="0.25">
      <c r="A4" s="24">
        <v>1</v>
      </c>
      <c r="B4" s="4">
        <v>2</v>
      </c>
      <c r="C4" s="32" t="s">
        <v>49</v>
      </c>
      <c r="D4" s="4">
        <v>236</v>
      </c>
      <c r="E4" s="24">
        <v>236</v>
      </c>
      <c r="F4" s="2">
        <v>1</v>
      </c>
      <c r="G4" s="5">
        <v>193</v>
      </c>
      <c r="H4" s="24">
        <v>174</v>
      </c>
      <c r="I4" s="2">
        <v>0.9015544041450777</v>
      </c>
    </row>
    <row r="5" spans="1:9" x14ac:dyDescent="0.25">
      <c r="A5" s="24">
        <v>1</v>
      </c>
      <c r="B5" s="4">
        <v>3</v>
      </c>
      <c r="C5" s="32" t="s">
        <v>50</v>
      </c>
      <c r="D5" s="4">
        <v>236</v>
      </c>
      <c r="E5" s="24">
        <v>236</v>
      </c>
      <c r="F5" s="2">
        <v>1</v>
      </c>
      <c r="G5" s="5">
        <v>143</v>
      </c>
      <c r="H5" s="24">
        <v>129</v>
      </c>
      <c r="I5" s="2">
        <v>0.90209790209790208</v>
      </c>
    </row>
    <row r="6" spans="1:9" x14ac:dyDescent="0.25">
      <c r="A6" s="24">
        <v>2</v>
      </c>
      <c r="B6" s="4">
        <v>4</v>
      </c>
      <c r="C6" s="32" t="s">
        <v>51</v>
      </c>
      <c r="D6" s="4">
        <v>241</v>
      </c>
      <c r="E6" s="24">
        <v>241</v>
      </c>
      <c r="F6" s="2">
        <v>1</v>
      </c>
      <c r="G6" s="5">
        <v>283</v>
      </c>
      <c r="H6" s="24">
        <v>253</v>
      </c>
      <c r="I6" s="2">
        <v>0.89399293286219084</v>
      </c>
    </row>
    <row r="7" spans="1:9" x14ac:dyDescent="0.25">
      <c r="A7" s="24">
        <v>2</v>
      </c>
      <c r="B7" s="4">
        <v>5</v>
      </c>
      <c r="C7" s="32" t="s">
        <v>52</v>
      </c>
      <c r="D7" s="4">
        <v>241</v>
      </c>
      <c r="E7" s="24">
        <v>241</v>
      </c>
      <c r="F7" s="2">
        <v>1</v>
      </c>
      <c r="G7" s="5">
        <v>175</v>
      </c>
      <c r="H7" s="24">
        <v>159</v>
      </c>
      <c r="I7" s="2">
        <v>0.90857142857142859</v>
      </c>
    </row>
    <row r="8" spans="1:9" x14ac:dyDescent="0.25">
      <c r="A8" s="24">
        <v>2</v>
      </c>
      <c r="B8" s="4">
        <v>6</v>
      </c>
      <c r="C8" s="32" t="s">
        <v>53</v>
      </c>
      <c r="D8" s="4"/>
      <c r="E8" s="24"/>
      <c r="F8" s="2"/>
      <c r="G8" s="5">
        <v>120</v>
      </c>
      <c r="H8" s="24">
        <v>105</v>
      </c>
      <c r="I8" s="2">
        <v>0.875</v>
      </c>
    </row>
    <row r="9" spans="1:9" x14ac:dyDescent="0.25">
      <c r="A9" s="24">
        <v>2</v>
      </c>
      <c r="B9" s="4">
        <v>7</v>
      </c>
      <c r="C9" s="32" t="s">
        <v>54</v>
      </c>
      <c r="D9" s="4">
        <v>241</v>
      </c>
      <c r="E9" s="24">
        <v>241</v>
      </c>
      <c r="F9" s="2">
        <v>1</v>
      </c>
      <c r="G9" s="5">
        <v>162</v>
      </c>
      <c r="H9" s="24">
        <v>148</v>
      </c>
      <c r="I9" s="2">
        <v>0.9135802469135802</v>
      </c>
    </row>
    <row r="10" spans="1:9" x14ac:dyDescent="0.25">
      <c r="A10" s="24">
        <v>2</v>
      </c>
      <c r="B10" s="4">
        <v>8</v>
      </c>
      <c r="C10" s="32" t="s">
        <v>55</v>
      </c>
      <c r="D10" s="4">
        <v>239</v>
      </c>
      <c r="E10" s="24">
        <v>239</v>
      </c>
      <c r="F10" s="2">
        <v>1</v>
      </c>
      <c r="G10" s="5">
        <v>143</v>
      </c>
      <c r="H10" s="24">
        <v>128</v>
      </c>
      <c r="I10" s="2">
        <v>0.8951048951048951</v>
      </c>
    </row>
    <row r="11" spans="1:9" x14ac:dyDescent="0.25">
      <c r="A11" s="24">
        <v>2</v>
      </c>
      <c r="B11" s="4">
        <v>9</v>
      </c>
      <c r="C11" s="32" t="s">
        <v>56</v>
      </c>
      <c r="D11" s="4"/>
      <c r="E11" s="24"/>
      <c r="F11" s="2"/>
      <c r="G11" s="5">
        <v>83</v>
      </c>
      <c r="H11" s="24">
        <v>70</v>
      </c>
      <c r="I11" s="2">
        <v>0.84337349397590367</v>
      </c>
    </row>
    <row r="12" spans="1:9" ht="25.5" x14ac:dyDescent="0.25">
      <c r="A12" s="24">
        <v>2</v>
      </c>
      <c r="B12" s="4">
        <v>10</v>
      </c>
      <c r="C12" s="32" t="s">
        <v>57</v>
      </c>
      <c r="D12" s="4">
        <v>4</v>
      </c>
      <c r="E12" s="24">
        <v>4</v>
      </c>
      <c r="F12" s="2">
        <v>1</v>
      </c>
      <c r="G12" s="5">
        <v>217</v>
      </c>
      <c r="H12" s="24">
        <v>186</v>
      </c>
      <c r="I12" s="2">
        <v>0.8571428571428571</v>
      </c>
    </row>
    <row r="13" spans="1:9" x14ac:dyDescent="0.25">
      <c r="A13" s="24">
        <v>2</v>
      </c>
      <c r="B13" s="4">
        <v>11</v>
      </c>
      <c r="C13" s="32" t="s">
        <v>58</v>
      </c>
      <c r="D13" s="4"/>
      <c r="E13" s="24"/>
      <c r="F13" s="2"/>
      <c r="G13" s="5">
        <v>200</v>
      </c>
      <c r="H13" s="24">
        <v>174</v>
      </c>
      <c r="I13" s="2">
        <v>0.87</v>
      </c>
    </row>
    <row r="14" spans="1:9" x14ac:dyDescent="0.25">
      <c r="A14" s="24">
        <v>3</v>
      </c>
      <c r="B14" s="4">
        <v>12</v>
      </c>
      <c r="C14" s="32" t="s">
        <v>59</v>
      </c>
      <c r="D14" s="4"/>
      <c r="E14" s="24"/>
      <c r="F14" s="2"/>
      <c r="G14" s="5">
        <v>105</v>
      </c>
      <c r="H14" s="24">
        <v>92</v>
      </c>
      <c r="I14" s="2">
        <v>0.87619047619047619</v>
      </c>
    </row>
    <row r="15" spans="1:9" x14ac:dyDescent="0.25">
      <c r="A15" s="24">
        <v>3</v>
      </c>
      <c r="B15" s="4">
        <v>13</v>
      </c>
      <c r="C15" s="32" t="s">
        <v>60</v>
      </c>
      <c r="D15" s="4"/>
      <c r="E15" s="24"/>
      <c r="F15" s="2"/>
      <c r="G15" s="5">
        <v>119</v>
      </c>
      <c r="H15" s="24">
        <v>105</v>
      </c>
      <c r="I15" s="2">
        <v>0.88235294117647056</v>
      </c>
    </row>
    <row r="16" spans="1:9" x14ac:dyDescent="0.25">
      <c r="A16" s="24">
        <v>3</v>
      </c>
      <c r="B16" s="4">
        <v>14</v>
      </c>
      <c r="C16" s="32" t="s">
        <v>61</v>
      </c>
      <c r="D16" s="4"/>
      <c r="E16" s="24"/>
      <c r="F16" s="2"/>
      <c r="G16" s="5">
        <v>2</v>
      </c>
      <c r="H16" s="24">
        <v>2</v>
      </c>
      <c r="I16" s="2">
        <v>1</v>
      </c>
    </row>
    <row r="17" spans="1:9" ht="25.5" x14ac:dyDescent="0.25">
      <c r="A17" s="24">
        <v>4</v>
      </c>
      <c r="B17" s="4">
        <v>15</v>
      </c>
      <c r="C17" s="32" t="s">
        <v>62</v>
      </c>
      <c r="D17" s="4"/>
      <c r="E17" s="24"/>
      <c r="F17" s="2"/>
      <c r="G17" s="5">
        <v>7</v>
      </c>
      <c r="H17" s="24">
        <v>6</v>
      </c>
      <c r="I17" s="2">
        <v>0.8571428571428571</v>
      </c>
    </row>
    <row r="18" spans="1:9" x14ac:dyDescent="0.25">
      <c r="A18" s="24">
        <v>4</v>
      </c>
      <c r="B18" s="4">
        <v>16</v>
      </c>
      <c r="C18" s="32" t="s">
        <v>63</v>
      </c>
      <c r="D18" s="4"/>
      <c r="E18" s="24"/>
      <c r="F18" s="2"/>
      <c r="G18" s="5">
        <v>42</v>
      </c>
      <c r="H18" s="24">
        <v>36</v>
      </c>
      <c r="I18" s="2">
        <v>0.8571428571428571</v>
      </c>
    </row>
    <row r="19" spans="1:9" ht="25.5" x14ac:dyDescent="0.25">
      <c r="A19" s="24">
        <v>4</v>
      </c>
      <c r="B19" s="4">
        <v>18</v>
      </c>
      <c r="C19" s="32" t="s">
        <v>64</v>
      </c>
      <c r="D19" s="4"/>
      <c r="E19" s="24"/>
      <c r="F19" s="2"/>
      <c r="G19" s="5">
        <v>40</v>
      </c>
      <c r="H19" s="24">
        <v>33</v>
      </c>
      <c r="I19" s="2">
        <v>0.82499999999999996</v>
      </c>
    </row>
    <row r="20" spans="1:9" x14ac:dyDescent="0.25">
      <c r="A20" s="24">
        <v>4</v>
      </c>
      <c r="B20" s="4">
        <v>20</v>
      </c>
      <c r="C20" s="32" t="s">
        <v>65</v>
      </c>
      <c r="D20" s="4">
        <v>241</v>
      </c>
      <c r="E20" s="24">
        <v>241</v>
      </c>
      <c r="F20" s="2">
        <v>1</v>
      </c>
      <c r="G20" s="5">
        <v>102</v>
      </c>
      <c r="H20" s="24">
        <v>90</v>
      </c>
      <c r="I20" s="2">
        <v>0.88235294117647056</v>
      </c>
    </row>
    <row r="21" spans="1:9" x14ac:dyDescent="0.25">
      <c r="A21" s="24">
        <v>4</v>
      </c>
      <c r="B21" s="4">
        <v>21</v>
      </c>
      <c r="C21" s="32" t="s">
        <v>66</v>
      </c>
      <c r="D21" s="4"/>
      <c r="E21" s="24"/>
      <c r="F21" s="2"/>
      <c r="G21" s="5">
        <v>3</v>
      </c>
      <c r="H21" s="24">
        <v>3</v>
      </c>
      <c r="I21" s="2">
        <v>1</v>
      </c>
    </row>
    <row r="22" spans="1:9" x14ac:dyDescent="0.25">
      <c r="A22" s="24">
        <v>1</v>
      </c>
      <c r="B22" s="4">
        <v>22</v>
      </c>
      <c r="C22" s="32" t="s">
        <v>67</v>
      </c>
      <c r="D22" s="4"/>
      <c r="E22" s="24"/>
      <c r="F22" s="2"/>
      <c r="G22" s="5">
        <v>4</v>
      </c>
      <c r="H22" s="24">
        <v>3</v>
      </c>
      <c r="I22" s="2">
        <v>0.75</v>
      </c>
    </row>
    <row r="23" spans="1:9" ht="25.5" x14ac:dyDescent="0.25">
      <c r="A23" s="24">
        <v>5</v>
      </c>
      <c r="B23" s="4">
        <v>23</v>
      </c>
      <c r="C23" s="32" t="s">
        <v>68</v>
      </c>
      <c r="D23" s="4"/>
      <c r="E23" s="24"/>
      <c r="F23" s="2"/>
      <c r="G23" s="5">
        <v>3</v>
      </c>
      <c r="H23" s="24">
        <v>3</v>
      </c>
      <c r="I23" s="2">
        <v>1</v>
      </c>
    </row>
    <row r="24" spans="1:9" ht="25.5" x14ac:dyDescent="0.25">
      <c r="A24" s="24">
        <v>5</v>
      </c>
      <c r="B24" s="4">
        <v>24</v>
      </c>
      <c r="C24" s="32" t="s">
        <v>69</v>
      </c>
      <c r="D24" s="4">
        <v>5</v>
      </c>
      <c r="E24" s="24">
        <v>5</v>
      </c>
      <c r="F24" s="2">
        <v>1</v>
      </c>
      <c r="G24" s="5">
        <v>8</v>
      </c>
      <c r="H24" s="24">
        <v>3</v>
      </c>
      <c r="I24" s="2">
        <v>0.375</v>
      </c>
    </row>
    <row r="25" spans="1:9" x14ac:dyDescent="0.25">
      <c r="A25" s="24">
        <v>5</v>
      </c>
      <c r="B25" s="4"/>
      <c r="C25" s="32" t="s">
        <v>1</v>
      </c>
      <c r="D25" s="4"/>
      <c r="E25" s="24"/>
      <c r="F25" s="2"/>
      <c r="G25" s="5">
        <v>2</v>
      </c>
      <c r="H25" s="24">
        <v>2</v>
      </c>
      <c r="I25" s="2">
        <v>1</v>
      </c>
    </row>
    <row r="26" spans="1:9" x14ac:dyDescent="0.25">
      <c r="A26" s="24">
        <v>5</v>
      </c>
      <c r="B26" s="4"/>
      <c r="C26" s="32"/>
      <c r="D26" s="4"/>
      <c r="E26" s="24"/>
      <c r="F26" s="2"/>
      <c r="G26" s="5"/>
      <c r="H26" s="24"/>
      <c r="I26" s="2"/>
    </row>
    <row r="27" spans="1:9" ht="15.75" thickBot="1" x14ac:dyDescent="0.3">
      <c r="A27" s="53"/>
      <c r="B27" s="4"/>
      <c r="C27" s="33"/>
      <c r="D27" s="4"/>
      <c r="E27" s="24"/>
      <c r="F27" s="2"/>
      <c r="G27" s="5"/>
      <c r="H27" s="24"/>
      <c r="I27" s="2"/>
    </row>
    <row r="28" spans="1:9" ht="15.75" thickBot="1" x14ac:dyDescent="0.3">
      <c r="A28" s="54"/>
      <c r="B28" s="26"/>
      <c r="C28" s="34" t="s">
        <v>0</v>
      </c>
      <c r="D28" s="6">
        <f>SUM(D3:D27)</f>
        <v>1920</v>
      </c>
      <c r="E28" s="22">
        <f>SUM(E3:E27)</f>
        <v>1920</v>
      </c>
      <c r="F28" s="1">
        <f>E28/D28</f>
        <v>1</v>
      </c>
      <c r="G28" s="6">
        <f>SUM(G3:G27)</f>
        <v>2366</v>
      </c>
      <c r="H28" s="22">
        <f>SUM(H3:H27)</f>
        <v>2094</v>
      </c>
      <c r="I28" s="1">
        <f>H28/G28</f>
        <v>0.88503803888419275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F1" sqref="C1:F1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0" customWidth="1"/>
  </cols>
  <sheetData>
    <row r="1" spans="1:6" ht="30" x14ac:dyDescent="0.25">
      <c r="A1" s="8" t="s">
        <v>13</v>
      </c>
      <c r="B1" s="25" t="s">
        <v>16</v>
      </c>
      <c r="C1" s="9" t="s">
        <v>17</v>
      </c>
      <c r="D1" s="9" t="s">
        <v>9</v>
      </c>
      <c r="E1" s="9" t="s">
        <v>12</v>
      </c>
      <c r="F1" s="9" t="s">
        <v>7</v>
      </c>
    </row>
    <row r="2" spans="1:6" x14ac:dyDescent="0.25">
      <c r="A2" t="s">
        <v>18</v>
      </c>
      <c r="B2" t="s">
        <v>19</v>
      </c>
      <c r="C2" s="38">
        <v>2851</v>
      </c>
      <c r="D2" s="38">
        <v>1</v>
      </c>
      <c r="E2" s="38">
        <v>1</v>
      </c>
      <c r="F2" s="39">
        <f t="shared" ref="F2:F53" si="0">E2/D2</f>
        <v>1</v>
      </c>
    </row>
    <row r="3" spans="1:6" x14ac:dyDescent="0.25">
      <c r="C3" s="38">
        <v>2852</v>
      </c>
      <c r="D3" s="38">
        <v>1</v>
      </c>
      <c r="E3" s="38">
        <v>1</v>
      </c>
      <c r="F3" s="39">
        <f t="shared" si="0"/>
        <v>1</v>
      </c>
    </row>
    <row r="4" spans="1:6" x14ac:dyDescent="0.25">
      <c r="B4" s="40" t="s">
        <v>20</v>
      </c>
      <c r="C4" s="41"/>
      <c r="D4" s="41">
        <v>2</v>
      </c>
      <c r="E4" s="41">
        <v>2</v>
      </c>
      <c r="F4" s="42">
        <f t="shared" si="0"/>
        <v>1</v>
      </c>
    </row>
    <row r="5" spans="1:6" x14ac:dyDescent="0.25">
      <c r="B5" t="s">
        <v>21</v>
      </c>
      <c r="C5" s="38">
        <v>2891</v>
      </c>
      <c r="D5" s="38">
        <v>1</v>
      </c>
      <c r="E5" s="38">
        <v>1</v>
      </c>
      <c r="F5" s="39">
        <f t="shared" si="0"/>
        <v>1</v>
      </c>
    </row>
    <row r="6" spans="1:6" x14ac:dyDescent="0.25">
      <c r="C6" s="38">
        <v>2892</v>
      </c>
      <c r="D6" s="38">
        <v>1</v>
      </c>
      <c r="E6" s="38">
        <v>1</v>
      </c>
      <c r="F6" s="39">
        <f t="shared" si="0"/>
        <v>1</v>
      </c>
    </row>
    <row r="7" spans="1:6" x14ac:dyDescent="0.25">
      <c r="C7" s="38">
        <v>2893</v>
      </c>
      <c r="D7" s="38">
        <v>1</v>
      </c>
      <c r="E7" s="38">
        <v>1</v>
      </c>
      <c r="F7" s="39">
        <f t="shared" si="0"/>
        <v>1</v>
      </c>
    </row>
    <row r="8" spans="1:6" x14ac:dyDescent="0.25">
      <c r="B8" s="40" t="s">
        <v>22</v>
      </c>
      <c r="C8" s="41"/>
      <c r="D8" s="41">
        <v>3</v>
      </c>
      <c r="E8" s="41">
        <v>3</v>
      </c>
      <c r="F8" s="42">
        <f t="shared" si="0"/>
        <v>1</v>
      </c>
    </row>
    <row r="9" spans="1:6" x14ac:dyDescent="0.25">
      <c r="B9" t="s">
        <v>23</v>
      </c>
      <c r="C9" s="38">
        <v>2897</v>
      </c>
      <c r="D9" s="38">
        <v>12</v>
      </c>
      <c r="E9" s="38">
        <v>12</v>
      </c>
      <c r="F9" s="39">
        <f t="shared" si="0"/>
        <v>1</v>
      </c>
    </row>
    <row r="10" spans="1:6" x14ac:dyDescent="0.25">
      <c r="C10" s="38">
        <v>2898</v>
      </c>
      <c r="D10" s="38">
        <v>12</v>
      </c>
      <c r="E10" s="38">
        <v>12</v>
      </c>
      <c r="F10" s="39">
        <f t="shared" si="0"/>
        <v>1</v>
      </c>
    </row>
    <row r="11" spans="1:6" x14ac:dyDescent="0.25">
      <c r="C11" s="38">
        <v>2899</v>
      </c>
      <c r="D11" s="38">
        <v>12</v>
      </c>
      <c r="E11" s="38">
        <v>12</v>
      </c>
      <c r="F11" s="39">
        <f t="shared" si="0"/>
        <v>1</v>
      </c>
    </row>
    <row r="12" spans="1:6" x14ac:dyDescent="0.25">
      <c r="B12" s="40" t="s">
        <v>24</v>
      </c>
      <c r="C12" s="41"/>
      <c r="D12" s="41">
        <v>36</v>
      </c>
      <c r="E12" s="41">
        <v>36</v>
      </c>
      <c r="F12" s="42">
        <f t="shared" si="0"/>
        <v>1</v>
      </c>
    </row>
    <row r="13" spans="1:6" x14ac:dyDescent="0.25">
      <c r="B13" t="s">
        <v>25</v>
      </c>
      <c r="C13" s="38">
        <v>2903</v>
      </c>
      <c r="D13" s="38">
        <v>3</v>
      </c>
      <c r="E13" s="38">
        <v>3</v>
      </c>
      <c r="F13" s="39">
        <f t="shared" si="0"/>
        <v>1</v>
      </c>
    </row>
    <row r="14" spans="1:6" x14ac:dyDescent="0.25">
      <c r="C14" s="38">
        <v>2904</v>
      </c>
      <c r="D14" s="38">
        <v>3</v>
      </c>
      <c r="E14" s="38">
        <v>3</v>
      </c>
      <c r="F14" s="39">
        <f t="shared" si="0"/>
        <v>1</v>
      </c>
    </row>
    <row r="15" spans="1:6" x14ac:dyDescent="0.25">
      <c r="C15" s="38">
        <v>2905</v>
      </c>
      <c r="D15" s="38">
        <v>3</v>
      </c>
      <c r="E15" s="38">
        <v>3</v>
      </c>
      <c r="F15" s="39">
        <f t="shared" si="0"/>
        <v>1</v>
      </c>
    </row>
    <row r="16" spans="1:6" x14ac:dyDescent="0.25">
      <c r="B16" s="40" t="s">
        <v>26</v>
      </c>
      <c r="C16" s="41"/>
      <c r="D16" s="41">
        <v>9</v>
      </c>
      <c r="E16" s="41">
        <v>9</v>
      </c>
      <c r="F16" s="42">
        <f t="shared" si="0"/>
        <v>1</v>
      </c>
    </row>
    <row r="17" spans="2:6" x14ac:dyDescent="0.25">
      <c r="B17" t="s">
        <v>27</v>
      </c>
      <c r="C17" s="38">
        <v>2906</v>
      </c>
      <c r="D17" s="38">
        <v>4</v>
      </c>
      <c r="E17" s="38">
        <v>4</v>
      </c>
      <c r="F17" s="39">
        <f t="shared" si="0"/>
        <v>1</v>
      </c>
    </row>
    <row r="18" spans="2:6" x14ac:dyDescent="0.25">
      <c r="C18" s="38">
        <v>2907</v>
      </c>
      <c r="D18" s="38">
        <v>4</v>
      </c>
      <c r="E18" s="38">
        <v>4</v>
      </c>
      <c r="F18" s="39">
        <f t="shared" si="0"/>
        <v>1</v>
      </c>
    </row>
    <row r="19" spans="2:6" x14ac:dyDescent="0.25">
      <c r="C19" s="38">
        <v>2908</v>
      </c>
      <c r="D19" s="38">
        <v>4</v>
      </c>
      <c r="E19" s="38">
        <v>4</v>
      </c>
      <c r="F19" s="39">
        <f t="shared" si="0"/>
        <v>1</v>
      </c>
    </row>
    <row r="20" spans="2:6" x14ac:dyDescent="0.25">
      <c r="B20" s="40" t="s">
        <v>28</v>
      </c>
      <c r="C20" s="41"/>
      <c r="D20" s="41">
        <v>12</v>
      </c>
      <c r="E20" s="41">
        <v>12</v>
      </c>
      <c r="F20" s="42">
        <f t="shared" si="0"/>
        <v>1</v>
      </c>
    </row>
    <row r="21" spans="2:6" x14ac:dyDescent="0.25">
      <c r="B21" t="s">
        <v>29</v>
      </c>
      <c r="C21" s="38">
        <v>2909</v>
      </c>
      <c r="D21" s="38">
        <v>13</v>
      </c>
      <c r="E21" s="38">
        <v>13</v>
      </c>
      <c r="F21" s="39">
        <f t="shared" si="0"/>
        <v>1</v>
      </c>
    </row>
    <row r="22" spans="2:6" x14ac:dyDescent="0.25">
      <c r="C22" s="38">
        <v>2910</v>
      </c>
      <c r="D22" s="38">
        <v>13</v>
      </c>
      <c r="E22" s="38">
        <v>13</v>
      </c>
      <c r="F22" s="39">
        <f t="shared" si="0"/>
        <v>1</v>
      </c>
    </row>
    <row r="23" spans="2:6" x14ac:dyDescent="0.25">
      <c r="C23" s="38">
        <v>2911</v>
      </c>
      <c r="D23" s="38">
        <v>13</v>
      </c>
      <c r="E23" s="38">
        <v>13</v>
      </c>
      <c r="F23" s="39">
        <f t="shared" si="0"/>
        <v>1</v>
      </c>
    </row>
    <row r="24" spans="2:6" x14ac:dyDescent="0.25">
      <c r="B24" s="40" t="s">
        <v>30</v>
      </c>
      <c r="C24" s="41"/>
      <c r="D24" s="41">
        <v>39</v>
      </c>
      <c r="E24" s="41">
        <v>39</v>
      </c>
      <c r="F24" s="42">
        <f t="shared" si="0"/>
        <v>1</v>
      </c>
    </row>
    <row r="25" spans="2:6" x14ac:dyDescent="0.25">
      <c r="B25" t="s">
        <v>31</v>
      </c>
      <c r="C25" s="38">
        <v>2912</v>
      </c>
      <c r="D25" s="38">
        <v>26</v>
      </c>
      <c r="E25" s="38">
        <v>26</v>
      </c>
      <c r="F25" s="39">
        <f t="shared" si="0"/>
        <v>1</v>
      </c>
    </row>
    <row r="26" spans="2:6" x14ac:dyDescent="0.25">
      <c r="C26" s="38">
        <v>2913</v>
      </c>
      <c r="D26" s="38">
        <v>26</v>
      </c>
      <c r="E26" s="38">
        <v>26</v>
      </c>
      <c r="F26" s="39">
        <f t="shared" si="0"/>
        <v>1</v>
      </c>
    </row>
    <row r="27" spans="2:6" x14ac:dyDescent="0.25">
      <c r="C27" s="38">
        <v>2914</v>
      </c>
      <c r="D27" s="38">
        <v>26</v>
      </c>
      <c r="E27" s="38">
        <v>26</v>
      </c>
      <c r="F27" s="39">
        <f t="shared" si="0"/>
        <v>1</v>
      </c>
    </row>
    <row r="28" spans="2:6" x14ac:dyDescent="0.25">
      <c r="B28" s="40" t="s">
        <v>32</v>
      </c>
      <c r="C28" s="41"/>
      <c r="D28" s="41">
        <v>78</v>
      </c>
      <c r="E28" s="41">
        <v>78</v>
      </c>
      <c r="F28" s="42">
        <f t="shared" si="0"/>
        <v>1</v>
      </c>
    </row>
    <row r="29" spans="2:6" x14ac:dyDescent="0.25">
      <c r="B29" t="s">
        <v>33</v>
      </c>
      <c r="C29" s="38">
        <v>2833</v>
      </c>
      <c r="D29" s="38">
        <v>2</v>
      </c>
      <c r="E29" s="38">
        <v>2</v>
      </c>
      <c r="F29" s="39">
        <f t="shared" si="0"/>
        <v>1</v>
      </c>
    </row>
    <row r="30" spans="2:6" x14ac:dyDescent="0.25">
      <c r="C30" s="38">
        <v>2834</v>
      </c>
      <c r="D30" s="38">
        <v>2</v>
      </c>
      <c r="E30" s="38">
        <v>2</v>
      </c>
      <c r="F30" s="39">
        <f t="shared" si="0"/>
        <v>1</v>
      </c>
    </row>
    <row r="31" spans="2:6" x14ac:dyDescent="0.25">
      <c r="C31" s="38">
        <v>2918</v>
      </c>
      <c r="D31" s="38">
        <v>2</v>
      </c>
      <c r="E31" s="38">
        <v>2</v>
      </c>
      <c r="F31" s="39">
        <f t="shared" si="0"/>
        <v>1</v>
      </c>
    </row>
    <row r="32" spans="2:6" x14ac:dyDescent="0.25">
      <c r="B32" s="40" t="s">
        <v>34</v>
      </c>
      <c r="C32" s="41"/>
      <c r="D32" s="41">
        <v>6</v>
      </c>
      <c r="E32" s="41">
        <v>6</v>
      </c>
      <c r="F32" s="42">
        <f t="shared" si="0"/>
        <v>1</v>
      </c>
    </row>
    <row r="33" spans="2:6" x14ac:dyDescent="0.25">
      <c r="B33" t="s">
        <v>35</v>
      </c>
      <c r="C33" s="38">
        <v>2919</v>
      </c>
      <c r="D33" s="38">
        <v>14</v>
      </c>
      <c r="E33" s="38">
        <v>14</v>
      </c>
      <c r="F33" s="39">
        <f t="shared" si="0"/>
        <v>1</v>
      </c>
    </row>
    <row r="34" spans="2:6" x14ac:dyDescent="0.25">
      <c r="C34" s="38">
        <v>2920</v>
      </c>
      <c r="D34" s="38">
        <v>14</v>
      </c>
      <c r="E34" s="38">
        <v>14</v>
      </c>
      <c r="F34" s="39">
        <f t="shared" si="0"/>
        <v>1</v>
      </c>
    </row>
    <row r="35" spans="2:6" x14ac:dyDescent="0.25">
      <c r="C35" s="38">
        <v>3000</v>
      </c>
      <c r="D35" s="38">
        <v>14</v>
      </c>
      <c r="E35" s="38">
        <v>14</v>
      </c>
      <c r="F35" s="39">
        <f t="shared" si="0"/>
        <v>1</v>
      </c>
    </row>
    <row r="36" spans="2:6" x14ac:dyDescent="0.25">
      <c r="B36" s="40" t="s">
        <v>36</v>
      </c>
      <c r="C36" s="41"/>
      <c r="D36" s="41">
        <v>42</v>
      </c>
      <c r="E36" s="41">
        <v>42</v>
      </c>
      <c r="F36" s="42">
        <f t="shared" si="0"/>
        <v>1</v>
      </c>
    </row>
    <row r="37" spans="2:6" x14ac:dyDescent="0.25">
      <c r="B37" t="s">
        <v>37</v>
      </c>
      <c r="C37" s="38">
        <v>2921</v>
      </c>
      <c r="D37" s="38">
        <v>1</v>
      </c>
      <c r="E37" s="38">
        <v>1</v>
      </c>
      <c r="F37" s="39">
        <f t="shared" si="0"/>
        <v>1</v>
      </c>
    </row>
    <row r="38" spans="2:6" x14ac:dyDescent="0.25">
      <c r="C38" s="38">
        <v>2922</v>
      </c>
      <c r="D38" s="38">
        <v>1</v>
      </c>
      <c r="E38" s="38">
        <v>1</v>
      </c>
      <c r="F38" s="39">
        <f t="shared" si="0"/>
        <v>1</v>
      </c>
    </row>
    <row r="39" spans="2:6" x14ac:dyDescent="0.25">
      <c r="C39" s="38">
        <v>2923</v>
      </c>
      <c r="D39" s="38">
        <v>1</v>
      </c>
      <c r="E39" s="38">
        <v>1</v>
      </c>
      <c r="F39" s="39">
        <f t="shared" si="0"/>
        <v>1</v>
      </c>
    </row>
    <row r="40" spans="2:6" x14ac:dyDescent="0.25">
      <c r="B40" s="40" t="s">
        <v>38</v>
      </c>
      <c r="C40" s="41"/>
      <c r="D40" s="41">
        <v>3</v>
      </c>
      <c r="E40" s="41">
        <v>3</v>
      </c>
      <c r="F40" s="42">
        <f t="shared" si="0"/>
        <v>1</v>
      </c>
    </row>
    <row r="41" spans="2:6" x14ac:dyDescent="0.25">
      <c r="B41" t="s">
        <v>39</v>
      </c>
      <c r="C41" s="38">
        <v>2928</v>
      </c>
      <c r="D41" s="38">
        <v>1</v>
      </c>
      <c r="E41" s="38">
        <v>1</v>
      </c>
      <c r="F41" s="39">
        <f t="shared" si="0"/>
        <v>1</v>
      </c>
    </row>
    <row r="42" spans="2:6" x14ac:dyDescent="0.25">
      <c r="B42" s="40" t="s">
        <v>40</v>
      </c>
      <c r="C42" s="41"/>
      <c r="D42" s="41">
        <v>1</v>
      </c>
      <c r="E42" s="41">
        <v>1</v>
      </c>
      <c r="F42" s="42">
        <f t="shared" si="0"/>
        <v>1</v>
      </c>
    </row>
    <row r="43" spans="2:6" x14ac:dyDescent="0.25">
      <c r="B43" t="s">
        <v>41</v>
      </c>
      <c r="C43" s="38">
        <v>2929</v>
      </c>
      <c r="D43" s="38">
        <v>5</v>
      </c>
      <c r="E43" s="38">
        <v>5</v>
      </c>
      <c r="F43" s="39">
        <f t="shared" si="0"/>
        <v>1</v>
      </c>
    </row>
    <row r="44" spans="2:6" x14ac:dyDescent="0.25">
      <c r="B44" s="40" t="s">
        <v>42</v>
      </c>
      <c r="C44" s="41"/>
      <c r="D44" s="41">
        <v>5</v>
      </c>
      <c r="E44" s="41">
        <v>5</v>
      </c>
      <c r="F44" s="42">
        <f t="shared" si="0"/>
        <v>1</v>
      </c>
    </row>
    <row r="45" spans="2:6" x14ac:dyDescent="0.25">
      <c r="B45" t="s">
        <v>43</v>
      </c>
      <c r="C45" s="38">
        <v>2835</v>
      </c>
      <c r="D45" s="38">
        <v>1</v>
      </c>
      <c r="E45" s="38">
        <v>1</v>
      </c>
      <c r="F45" s="39">
        <f t="shared" si="0"/>
        <v>1</v>
      </c>
    </row>
    <row r="46" spans="2:6" x14ac:dyDescent="0.25">
      <c r="C46" s="38">
        <v>3043</v>
      </c>
      <c r="D46" s="38">
        <v>1</v>
      </c>
      <c r="E46" s="38">
        <v>1</v>
      </c>
      <c r="F46" s="39">
        <f t="shared" si="0"/>
        <v>1</v>
      </c>
    </row>
    <row r="47" spans="2:6" x14ac:dyDescent="0.25">
      <c r="C47" s="38">
        <v>3044</v>
      </c>
      <c r="D47" s="38">
        <v>1</v>
      </c>
      <c r="E47" s="38">
        <v>1</v>
      </c>
      <c r="F47" s="39">
        <f t="shared" si="0"/>
        <v>1</v>
      </c>
    </row>
    <row r="48" spans="2:6" x14ac:dyDescent="0.25">
      <c r="C48" s="38">
        <v>3045</v>
      </c>
      <c r="D48" s="38">
        <v>1</v>
      </c>
      <c r="E48" s="38">
        <v>1</v>
      </c>
      <c r="F48" s="39">
        <f t="shared" si="0"/>
        <v>1</v>
      </c>
    </row>
    <row r="49" spans="1:6" x14ac:dyDescent="0.25">
      <c r="C49" s="38">
        <v>3046</v>
      </c>
      <c r="D49" s="38">
        <v>1</v>
      </c>
      <c r="E49" s="38">
        <v>1</v>
      </c>
      <c r="F49" s="39">
        <f t="shared" si="0"/>
        <v>1</v>
      </c>
    </row>
    <row r="50" spans="1:6" x14ac:dyDescent="0.25">
      <c r="B50" s="47" t="s">
        <v>44</v>
      </c>
      <c r="C50" s="48"/>
      <c r="D50" s="48">
        <v>5</v>
      </c>
      <c r="E50" s="48">
        <v>5</v>
      </c>
      <c r="F50" s="49">
        <f t="shared" si="0"/>
        <v>1</v>
      </c>
    </row>
    <row r="51" spans="1:6" x14ac:dyDescent="0.25">
      <c r="A51" s="47" t="s">
        <v>45</v>
      </c>
      <c r="B51" s="47"/>
      <c r="C51" s="48"/>
      <c r="D51" s="48">
        <v>241</v>
      </c>
      <c r="E51" s="48">
        <v>241</v>
      </c>
      <c r="F51" s="49">
        <f t="shared" si="0"/>
        <v>1</v>
      </c>
    </row>
    <row r="52" spans="1:6" x14ac:dyDescent="0.25">
      <c r="A52" s="43" t="s">
        <v>46</v>
      </c>
      <c r="B52" s="43"/>
      <c r="C52" s="50"/>
      <c r="D52" s="51">
        <v>365</v>
      </c>
      <c r="E52" s="51">
        <v>316</v>
      </c>
      <c r="F52" s="52">
        <f t="shared" si="0"/>
        <v>0.86575342465753424</v>
      </c>
    </row>
    <row r="53" spans="1:6" ht="15.75" thickBot="1" x14ac:dyDescent="0.3">
      <c r="A53" s="44" t="s">
        <v>47</v>
      </c>
      <c r="B53" s="44"/>
      <c r="C53" s="45"/>
      <c r="D53" s="45">
        <f>SUM(D51:D52)</f>
        <v>606</v>
      </c>
      <c r="E53" s="45">
        <f>SUM(E51:E52)</f>
        <v>557</v>
      </c>
      <c r="F53" s="46">
        <f t="shared" si="0"/>
        <v>0.91914191419141911</v>
      </c>
    </row>
    <row r="54" spans="1:6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1CDDF6-B699-453A-B5B2-771315FDB6AD}"/>
</file>

<file path=customXml/itemProps2.xml><?xml version="1.0" encoding="utf-8"?>
<ds:datastoreItem xmlns:ds="http://schemas.openxmlformats.org/officeDocument/2006/customXml" ds:itemID="{4F1DEEA4-DBE3-4A26-A4CD-23894A83C66F}"/>
</file>

<file path=customXml/itemProps3.xml><?xml version="1.0" encoding="utf-8"?>
<ds:datastoreItem xmlns:ds="http://schemas.openxmlformats.org/officeDocument/2006/customXml" ds:itemID="{AA54AA96-C5FA-4C86-83A2-00F732515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40010600</vt:r8>
  </property>
</Properties>
</file>