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52" i="3" l="1"/>
  <c r="D52" i="3"/>
  <c r="E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<sst xmlns="http://schemas.openxmlformats.org/spreadsheetml/2006/main" count="93" uniqueCount="78">
  <si>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</si>
  <si>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</si>
  <si>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</si>
  <si>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</si>
  <si>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</si>
  <si>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</si>
  <si>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</si>
  <si>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</si>
  <si>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</si>
  <si>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</si>
  <si>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</si>
  <si>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</si>
  <si>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</si>
  <si>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</si>
  <si>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</si>
  <si>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</si>
  <si>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</si>
  <si>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</si>
  <si>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Film Studies</t>
  </si>
  <si>
    <t>ET     61</t>
  </si>
  <si>
    <t>ET     61 Total</t>
  </si>
  <si>
    <t>FILM    1</t>
  </si>
  <si>
    <t>FILM    1 Total</t>
  </si>
  <si>
    <t>FILM    2</t>
  </si>
  <si>
    <t>FILM    2 Total</t>
  </si>
  <si>
    <t>FILM    5</t>
  </si>
  <si>
    <t>FILM    5 Total</t>
  </si>
  <si>
    <t>FILM    6</t>
  </si>
  <si>
    <t>FILM    6 Total</t>
  </si>
  <si>
    <t>FILM    7</t>
  </si>
  <si>
    <t>FILM    7 Total</t>
  </si>
  <si>
    <t>FILM    8</t>
  </si>
  <si>
    <t>FILM    8 Total</t>
  </si>
  <si>
    <t>FILM    9</t>
  </si>
  <si>
    <t>FILM    9 Total</t>
  </si>
  <si>
    <t>FILM   11</t>
  </si>
  <si>
    <t>FILM   11 Total</t>
  </si>
  <si>
    <t>FILM   20</t>
  </si>
  <si>
    <t>FILM   20 Total</t>
  </si>
  <si>
    <t>FILM   21</t>
  </si>
  <si>
    <t>FILM   21 Total</t>
  </si>
  <si>
    <t>FILM   30</t>
  </si>
  <si>
    <t>FILM   30 Total</t>
  </si>
  <si>
    <t>FILM   31</t>
  </si>
  <si>
    <t>FILM   31 Total</t>
  </si>
  <si>
    <t>FILM   32</t>
  </si>
  <si>
    <t>FILM   32 Total</t>
  </si>
  <si>
    <t>FILM   33</t>
  </si>
  <si>
    <t>FILM   33 Total</t>
  </si>
  <si>
    <t>Film Studies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</si>
  <si>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</si>
  <si>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</si>
  <si>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</si>
  <si>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</si>
  <si>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</si>
  <si>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</si>
  <si>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</si>
  <si>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</si>
  <si>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</si>
  <si>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</si>
  <si>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</si>
  <si>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</si>
  <si>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</si>
  <si>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</si>
  <si>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</si>
  <si>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</si>
  <si>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</si>
  <si>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</si>
  <si>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</si>
  <si>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</si>
  <si>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</si>
  <si>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</si>
  <si>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</si>
  <si>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</si>
  <si>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</si>
  <si>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</si>
  <si>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Film Studies award  (Associate Degree and Certificate of Achievement) in 2013-2014, N = 22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</si>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</sst>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24" xfId="0" applyFont="1" applyBorder="1"/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6" t="s">
        <v>76</v>
      </c>
      <c r="B1" s="56"/>
      <c r="C1" s="56"/>
      <c r="D1" s="56"/>
      <c r="E1" s="56"/>
      <c r="F1" s="56"/>
      <c r="G1" s="56"/>
    </row>
    <row r="3" spans="1:7" ht="9" customHeight="1" x14ac:dyDescent="0.25"/>
    <row r="4" spans="1:7" ht="58.5" customHeight="1" x14ac:dyDescent="0.25">
      <c r="A4" s="13"/>
      <c r="B4" s="53" t="s">
        <v>14</v>
      </c>
      <c r="C4" s="54"/>
      <c r="D4" s="55"/>
      <c r="E4" s="53" t="s">
        <v>15</v>
      </c>
      <c r="F4" s="54"/>
      <c r="G4" s="55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766</v>
      </c>
      <c r="C6" s="11">
        <v>751</v>
      </c>
      <c r="D6" s="35">
        <v>0.98041775456919056</v>
      </c>
      <c r="E6" s="11">
        <v>415</v>
      </c>
      <c r="F6" s="11">
        <v>406</v>
      </c>
      <c r="G6" s="35">
        <v>0.97831325301204819</v>
      </c>
    </row>
    <row r="7" spans="1:7" ht="30" x14ac:dyDescent="0.25">
      <c r="A7" s="16" t="s">
        <v>5</v>
      </c>
      <c r="B7" s="11">
        <v>1269</v>
      </c>
      <c r="C7" s="11">
        <v>1244</v>
      </c>
      <c r="D7" s="36">
        <v>0.98029944838455474</v>
      </c>
      <c r="E7" s="11">
        <v>1169</v>
      </c>
      <c r="F7" s="11">
        <v>1081</v>
      </c>
      <c r="G7" s="36">
        <v>0.9247219846022241</v>
      </c>
    </row>
    <row r="8" spans="1:7" ht="30" x14ac:dyDescent="0.25">
      <c r="A8" s="16" t="s">
        <v>4</v>
      </c>
      <c r="B8" s="11">
        <v>341</v>
      </c>
      <c r="C8" s="11">
        <v>336</v>
      </c>
      <c r="D8" s="36">
        <v>0.98533724340175954</v>
      </c>
      <c r="E8" s="11">
        <v>349</v>
      </c>
      <c r="F8" s="11">
        <v>334</v>
      </c>
      <c r="G8" s="36">
        <v>0.95702005730659023</v>
      </c>
    </row>
    <row r="9" spans="1:7" ht="30" x14ac:dyDescent="0.25">
      <c r="A9" s="16" t="s">
        <v>3</v>
      </c>
      <c r="B9" s="11">
        <v>86</v>
      </c>
      <c r="C9" s="11">
        <v>84</v>
      </c>
      <c r="D9" s="36">
        <v>0.97674418604651159</v>
      </c>
      <c r="E9" s="11">
        <v>302</v>
      </c>
      <c r="F9" s="11">
        <v>279</v>
      </c>
      <c r="G9" s="36">
        <v>0.92384105960264906</v>
      </c>
    </row>
    <row r="10" spans="1:7" x14ac:dyDescent="0.25">
      <c r="A10" s="16" t="s">
        <v>2</v>
      </c>
      <c r="B10" s="11"/>
      <c r="C10" s="11"/>
      <c r="D10" s="36"/>
      <c r="E10" s="11">
        <v>92</v>
      </c>
      <c r="F10" s="11">
        <v>92</v>
      </c>
      <c r="G10" s="36">
        <v>1</v>
      </c>
    </row>
    <row r="11" spans="1:7" ht="15.75" thickBot="1" x14ac:dyDescent="0.3">
      <c r="A11" s="17" t="s">
        <v>1</v>
      </c>
      <c r="B11" s="11"/>
      <c r="C11" s="11"/>
      <c r="D11" s="36"/>
      <c r="E11" s="11">
        <v>7</v>
      </c>
      <c r="F11" s="11">
        <v>7</v>
      </c>
      <c r="G11" s="36">
        <v>1</v>
      </c>
    </row>
    <row r="12" spans="1:7" x14ac:dyDescent="0.25">
      <c r="A12" s="18" t="s">
        <v>0</v>
      </c>
      <c r="B12" s="12">
        <f>SUM(B6:B11)</f>
        <v>2462</v>
      </c>
      <c r="C12" s="12">
        <f>SUM(C6:C11)</f>
        <v>2415</v>
      </c>
      <c r="D12" s="37">
        <f>C12/B12</f>
        <v>0.98090982940698623</v>
      </c>
      <c r="E12" s="12">
        <f>SUM(E6:E11)</f>
        <v>2334</v>
      </c>
      <c r="F12" s="12">
        <f>SUM(F6:F11)</f>
        <v>2199</v>
      </c>
      <c r="G12" s="37">
        <f>F12/E12</f>
        <v>0.94215938303341906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sqref="A1:A1048576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0" t="s">
        <v>77</v>
      </c>
      <c r="B1" s="54" t="s">
        <v>11</v>
      </c>
      <c r="C1" s="55"/>
      <c r="D1" s="57" t="s">
        <v>14</v>
      </c>
      <c r="E1" s="57"/>
      <c r="F1" s="58"/>
      <c r="G1" s="59" t="s">
        <v>15</v>
      </c>
      <c r="H1" s="57"/>
      <c r="I1" s="58"/>
    </row>
    <row r="2" spans="1:9" x14ac:dyDescent="0.25">
      <c r="A2" s="61"/>
      <c r="B2" s="62"/>
      <c r="C2" s="63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52</v>
      </c>
      <c r="D3" s="4">
        <v>224</v>
      </c>
      <c r="E3" s="23">
        <v>220</v>
      </c>
      <c r="F3" s="2">
        <v>0.9821428571428571</v>
      </c>
      <c r="G3" s="5">
        <v>137</v>
      </c>
      <c r="H3" s="24">
        <v>134</v>
      </c>
      <c r="I3" s="2">
        <v>0.97810218978102192</v>
      </c>
    </row>
    <row r="4" spans="1:9" x14ac:dyDescent="0.25">
      <c r="A4" s="24">
        <v>1</v>
      </c>
      <c r="B4" s="4">
        <v>2</v>
      </c>
      <c r="C4" s="32" t="s">
        <v>53</v>
      </c>
      <c r="D4" s="4">
        <v>224</v>
      </c>
      <c r="E4" s="24">
        <v>220</v>
      </c>
      <c r="F4" s="2">
        <v>0.9821428571428571</v>
      </c>
      <c r="G4" s="5">
        <v>123</v>
      </c>
      <c r="H4" s="24">
        <v>119</v>
      </c>
      <c r="I4" s="2">
        <v>0.96747967479674801</v>
      </c>
    </row>
    <row r="5" spans="1:9" x14ac:dyDescent="0.25">
      <c r="A5" s="24">
        <v>1</v>
      </c>
      <c r="B5" s="4">
        <v>3</v>
      </c>
      <c r="C5" s="32" t="s">
        <v>54</v>
      </c>
      <c r="D5" s="4">
        <v>103</v>
      </c>
      <c r="E5" s="24">
        <v>100</v>
      </c>
      <c r="F5" s="2">
        <v>0.970873786407767</v>
      </c>
      <c r="G5" s="5">
        <v>93</v>
      </c>
      <c r="H5" s="24">
        <v>93</v>
      </c>
      <c r="I5" s="2">
        <v>1</v>
      </c>
    </row>
    <row r="6" spans="1:9" x14ac:dyDescent="0.25">
      <c r="A6" s="24">
        <v>2</v>
      </c>
      <c r="B6" s="4">
        <v>4</v>
      </c>
      <c r="C6" s="32" t="s">
        <v>55</v>
      </c>
      <c r="D6" s="4">
        <v>224</v>
      </c>
      <c r="E6" s="24">
        <v>220</v>
      </c>
      <c r="F6" s="2">
        <v>0.9821428571428571</v>
      </c>
      <c r="G6" s="5">
        <v>259</v>
      </c>
      <c r="H6" s="24">
        <v>240</v>
      </c>
      <c r="I6" s="2">
        <v>0.92664092664092668</v>
      </c>
    </row>
    <row r="7" spans="1:9" x14ac:dyDescent="0.25">
      <c r="A7" s="24">
        <v>2</v>
      </c>
      <c r="B7" s="4">
        <v>5</v>
      </c>
      <c r="C7" s="32" t="s">
        <v>56</v>
      </c>
      <c r="D7" s="4">
        <v>87</v>
      </c>
      <c r="E7" s="24">
        <v>84</v>
      </c>
      <c r="F7" s="2">
        <v>0.96551724137931039</v>
      </c>
      <c r="G7" s="5">
        <v>90</v>
      </c>
      <c r="H7" s="24">
        <v>86</v>
      </c>
      <c r="I7" s="2">
        <v>0.9555555555555556</v>
      </c>
    </row>
    <row r="8" spans="1:9" x14ac:dyDescent="0.25">
      <c r="A8" s="24">
        <v>2</v>
      </c>
      <c r="B8" s="4">
        <v>6</v>
      </c>
      <c r="C8" s="32" t="s">
        <v>57</v>
      </c>
      <c r="D8" s="4">
        <v>160</v>
      </c>
      <c r="E8" s="24">
        <v>157</v>
      </c>
      <c r="F8" s="2">
        <v>0.98124999999999996</v>
      </c>
      <c r="G8" s="5">
        <v>134</v>
      </c>
      <c r="H8" s="24">
        <v>124</v>
      </c>
      <c r="I8" s="2">
        <v>0.92537313432835822</v>
      </c>
    </row>
    <row r="9" spans="1:9" x14ac:dyDescent="0.25">
      <c r="A9" s="24">
        <v>2</v>
      </c>
      <c r="B9" s="4">
        <v>7</v>
      </c>
      <c r="C9" s="32" t="s">
        <v>58</v>
      </c>
      <c r="D9" s="4">
        <v>87</v>
      </c>
      <c r="E9" s="24">
        <v>84</v>
      </c>
      <c r="F9" s="2">
        <v>0.96551724137931039</v>
      </c>
      <c r="G9" s="5">
        <v>75</v>
      </c>
      <c r="H9" s="24">
        <v>71</v>
      </c>
      <c r="I9" s="2">
        <v>0.94666666666666666</v>
      </c>
    </row>
    <row r="10" spans="1:9" x14ac:dyDescent="0.25">
      <c r="A10" s="24">
        <v>2</v>
      </c>
      <c r="B10" s="4">
        <v>8</v>
      </c>
      <c r="C10" s="32" t="s">
        <v>59</v>
      </c>
      <c r="D10" s="4">
        <v>224</v>
      </c>
      <c r="E10" s="24">
        <v>220</v>
      </c>
      <c r="F10" s="2">
        <v>0.9821428571428571</v>
      </c>
      <c r="G10" s="5">
        <v>45</v>
      </c>
      <c r="H10" s="24">
        <v>45</v>
      </c>
      <c r="I10" s="2">
        <v>1</v>
      </c>
    </row>
    <row r="11" spans="1:9" x14ac:dyDescent="0.25">
      <c r="A11" s="24">
        <v>2</v>
      </c>
      <c r="B11" s="4">
        <v>9</v>
      </c>
      <c r="C11" s="32" t="s">
        <v>60</v>
      </c>
      <c r="D11" s="4">
        <v>43</v>
      </c>
      <c r="E11" s="24">
        <v>43</v>
      </c>
      <c r="F11" s="2">
        <v>1</v>
      </c>
      <c r="G11" s="5">
        <v>94</v>
      </c>
      <c r="H11" s="24">
        <v>84</v>
      </c>
      <c r="I11" s="2">
        <v>0.8936170212765957</v>
      </c>
    </row>
    <row r="12" spans="1:9" ht="25.5" x14ac:dyDescent="0.25">
      <c r="A12" s="24">
        <v>2</v>
      </c>
      <c r="B12" s="4">
        <v>10</v>
      </c>
      <c r="C12" s="32" t="s">
        <v>61</v>
      </c>
      <c r="D12" s="4">
        <v>220</v>
      </c>
      <c r="E12" s="24">
        <v>216</v>
      </c>
      <c r="F12" s="2">
        <v>0.98181818181818181</v>
      </c>
      <c r="G12" s="5">
        <v>220</v>
      </c>
      <c r="H12" s="24">
        <v>200</v>
      </c>
      <c r="I12" s="2">
        <v>0.90909090909090906</v>
      </c>
    </row>
    <row r="13" spans="1:9" x14ac:dyDescent="0.25">
      <c r="A13" s="24">
        <v>2</v>
      </c>
      <c r="B13" s="4">
        <v>11</v>
      </c>
      <c r="C13" s="32" t="s">
        <v>62</v>
      </c>
      <c r="D13" s="4">
        <v>224</v>
      </c>
      <c r="E13" s="24">
        <v>220</v>
      </c>
      <c r="F13" s="2">
        <v>0.9821428571428571</v>
      </c>
      <c r="G13" s="5">
        <v>252</v>
      </c>
      <c r="H13" s="24">
        <v>231</v>
      </c>
      <c r="I13" s="2">
        <v>0.91666666666666663</v>
      </c>
    </row>
    <row r="14" spans="1:9" x14ac:dyDescent="0.25">
      <c r="A14" s="24">
        <v>3</v>
      </c>
      <c r="B14" s="4">
        <v>12</v>
      </c>
      <c r="C14" s="32" t="s">
        <v>63</v>
      </c>
      <c r="D14" s="4">
        <v>107</v>
      </c>
      <c r="E14" s="24">
        <v>106</v>
      </c>
      <c r="F14" s="2">
        <v>0.99065420560747663</v>
      </c>
      <c r="G14" s="5">
        <v>162</v>
      </c>
      <c r="H14" s="24">
        <v>156</v>
      </c>
      <c r="I14" s="2">
        <v>0.96296296296296291</v>
      </c>
    </row>
    <row r="15" spans="1:9" x14ac:dyDescent="0.25">
      <c r="A15" s="24">
        <v>3</v>
      </c>
      <c r="B15" s="4">
        <v>13</v>
      </c>
      <c r="C15" s="32" t="s">
        <v>64</v>
      </c>
      <c r="D15" s="4">
        <v>220</v>
      </c>
      <c r="E15" s="24">
        <v>216</v>
      </c>
      <c r="F15" s="2">
        <v>0.98181818181818181</v>
      </c>
      <c r="G15" s="5">
        <v>146</v>
      </c>
      <c r="H15" s="24">
        <v>139</v>
      </c>
      <c r="I15" s="2">
        <v>0.95205479452054798</v>
      </c>
    </row>
    <row r="16" spans="1:9" x14ac:dyDescent="0.25">
      <c r="A16" s="24">
        <v>3</v>
      </c>
      <c r="B16" s="4">
        <v>14</v>
      </c>
      <c r="C16" s="32" t="s">
        <v>65</v>
      </c>
      <c r="D16" s="4">
        <v>14</v>
      </c>
      <c r="E16" s="24">
        <v>14</v>
      </c>
      <c r="F16" s="2">
        <v>1</v>
      </c>
      <c r="G16" s="5">
        <v>41</v>
      </c>
      <c r="H16" s="24">
        <v>39</v>
      </c>
      <c r="I16" s="2">
        <v>0.95121951219512191</v>
      </c>
    </row>
    <row r="17" spans="1:9" ht="25.5" x14ac:dyDescent="0.25">
      <c r="A17" s="24">
        <v>4</v>
      </c>
      <c r="B17" s="4">
        <v>15</v>
      </c>
      <c r="C17" s="32" t="s">
        <v>66</v>
      </c>
      <c r="D17" s="4"/>
      <c r="E17" s="24"/>
      <c r="F17" s="2"/>
      <c r="G17" s="5">
        <v>69</v>
      </c>
      <c r="H17" s="24">
        <v>61</v>
      </c>
      <c r="I17" s="2">
        <v>0.88405797101449279</v>
      </c>
    </row>
    <row r="18" spans="1:9" x14ac:dyDescent="0.25">
      <c r="A18" s="24">
        <v>4</v>
      </c>
      <c r="B18" s="4">
        <v>16</v>
      </c>
      <c r="C18" s="32" t="s">
        <v>67</v>
      </c>
      <c r="D18" s="4">
        <v>52</v>
      </c>
      <c r="E18" s="24">
        <v>52</v>
      </c>
      <c r="F18" s="2">
        <v>1</v>
      </c>
      <c r="G18" s="5">
        <v>84</v>
      </c>
      <c r="H18" s="24">
        <v>77</v>
      </c>
      <c r="I18" s="2">
        <v>0.91666666666666663</v>
      </c>
    </row>
    <row r="19" spans="1:9" x14ac:dyDescent="0.25">
      <c r="A19" s="24">
        <v>4</v>
      </c>
      <c r="B19" s="4">
        <v>17</v>
      </c>
      <c r="C19" s="32" t="s">
        <v>68</v>
      </c>
      <c r="D19" s="4"/>
      <c r="E19" s="24"/>
      <c r="F19" s="2"/>
      <c r="G19" s="5">
        <v>29</v>
      </c>
      <c r="H19" s="24">
        <v>27</v>
      </c>
      <c r="I19" s="2">
        <v>0.93103448275862066</v>
      </c>
    </row>
    <row r="20" spans="1:9" ht="25.5" x14ac:dyDescent="0.25">
      <c r="A20" s="24">
        <v>4</v>
      </c>
      <c r="B20" s="4">
        <v>18</v>
      </c>
      <c r="C20" s="32" t="s">
        <v>69</v>
      </c>
      <c r="D20" s="4"/>
      <c r="E20" s="24"/>
      <c r="F20" s="2"/>
      <c r="G20" s="5">
        <v>91</v>
      </c>
      <c r="H20" s="24">
        <v>87</v>
      </c>
      <c r="I20" s="2">
        <v>0.95604395604395609</v>
      </c>
    </row>
    <row r="21" spans="1:9" ht="25.5" x14ac:dyDescent="0.25">
      <c r="A21" s="24">
        <v>4</v>
      </c>
      <c r="B21" s="4">
        <v>19</v>
      </c>
      <c r="C21" s="32" t="s">
        <v>70</v>
      </c>
      <c r="D21" s="4">
        <v>34</v>
      </c>
      <c r="E21" s="24">
        <v>32</v>
      </c>
      <c r="F21" s="2">
        <v>0.94117647058823528</v>
      </c>
      <c r="G21" s="5">
        <v>29</v>
      </c>
      <c r="H21" s="24">
        <v>27</v>
      </c>
      <c r="I21" s="2">
        <v>0.93103448275862066</v>
      </c>
    </row>
    <row r="22" spans="1:9" x14ac:dyDescent="0.25">
      <c r="A22" s="24">
        <v>1</v>
      </c>
      <c r="B22" s="4">
        <v>20</v>
      </c>
      <c r="C22" s="32" t="s">
        <v>71</v>
      </c>
      <c r="D22" s="4">
        <v>215</v>
      </c>
      <c r="E22" s="24">
        <v>211</v>
      </c>
      <c r="F22" s="2">
        <v>0.98139534883720925</v>
      </c>
      <c r="G22" s="5">
        <v>62</v>
      </c>
      <c r="H22" s="24">
        <v>60</v>
      </c>
      <c r="I22" s="2">
        <v>0.967741935483871</v>
      </c>
    </row>
    <row r="23" spans="1:9" x14ac:dyDescent="0.25">
      <c r="A23" s="24">
        <v>5</v>
      </c>
      <c r="B23" s="4">
        <v>21</v>
      </c>
      <c r="C23" s="32" t="s">
        <v>72</v>
      </c>
      <c r="D23" s="4"/>
      <c r="E23" s="24"/>
      <c r="F23" s="2"/>
      <c r="G23" s="5">
        <v>23</v>
      </c>
      <c r="H23" s="24">
        <v>23</v>
      </c>
      <c r="I23" s="2">
        <v>1</v>
      </c>
    </row>
    <row r="24" spans="1:9" x14ac:dyDescent="0.25">
      <c r="A24" s="24">
        <v>5</v>
      </c>
      <c r="B24" s="4">
        <v>22</v>
      </c>
      <c r="C24" s="32" t="s">
        <v>73</v>
      </c>
      <c r="D24" s="4"/>
      <c r="E24" s="24"/>
      <c r="F24" s="2"/>
      <c r="G24" s="5">
        <v>23</v>
      </c>
      <c r="H24" s="24">
        <v>23</v>
      </c>
      <c r="I24" s="2">
        <v>1</v>
      </c>
    </row>
    <row r="25" spans="1:9" ht="25.5" x14ac:dyDescent="0.25">
      <c r="A25" s="24">
        <v>5</v>
      </c>
      <c r="B25" s="4">
        <v>23</v>
      </c>
      <c r="C25" s="32" t="s">
        <v>74</v>
      </c>
      <c r="D25" s="4"/>
      <c r="E25" s="24"/>
      <c r="F25" s="2"/>
      <c r="G25" s="5">
        <v>23</v>
      </c>
      <c r="H25" s="24">
        <v>23</v>
      </c>
      <c r="I25" s="2">
        <v>1</v>
      </c>
    </row>
    <row r="26" spans="1:9" ht="25.5" x14ac:dyDescent="0.25">
      <c r="A26" s="24">
        <v>5</v>
      </c>
      <c r="B26" s="4">
        <v>24</v>
      </c>
      <c r="C26" s="32" t="s">
        <v>75</v>
      </c>
      <c r="D26" s="4"/>
      <c r="E26" s="24"/>
      <c r="F26" s="2"/>
      <c r="G26" s="5">
        <v>23</v>
      </c>
      <c r="H26" s="24">
        <v>23</v>
      </c>
      <c r="I26" s="2">
        <v>1</v>
      </c>
    </row>
    <row r="27" spans="1:9" ht="15.75" thickBot="1" x14ac:dyDescent="0.3">
      <c r="A27" s="64"/>
      <c r="B27" s="4"/>
      <c r="C27" s="33" t="s">
        <v>1</v>
      </c>
      <c r="D27" s="4"/>
      <c r="E27" s="24"/>
      <c r="F27" s="2"/>
      <c r="G27" s="5">
        <v>7</v>
      </c>
      <c r="H27" s="24">
        <v>7</v>
      </c>
      <c r="I27" s="2">
        <v>1</v>
      </c>
    </row>
    <row r="28" spans="1:9" ht="15.75" thickBot="1" x14ac:dyDescent="0.3">
      <c r="A28" s="65"/>
      <c r="B28" s="26"/>
      <c r="C28" s="34" t="s">
        <v>0</v>
      </c>
      <c r="D28" s="6">
        <f>SUM(D3:D27)</f>
        <v>2462</v>
      </c>
      <c r="E28" s="22">
        <f>SUM(E3:E27)</f>
        <v>2415</v>
      </c>
      <c r="F28" s="1">
        <f>E28/D28</f>
        <v>0.98090982940698623</v>
      </c>
      <c r="G28" s="6">
        <f>SUM(G3:G27)</f>
        <v>2334</v>
      </c>
      <c r="H28" s="22">
        <f>SUM(H3:H27)</f>
        <v>2199</v>
      </c>
      <c r="I28" s="1">
        <f>H28/G28</f>
        <v>0.94215938303341906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B55" sqref="B55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2872</v>
      </c>
      <c r="D2" s="38">
        <v>2</v>
      </c>
      <c r="E2" s="38">
        <v>2</v>
      </c>
      <c r="F2" s="39">
        <f t="shared" ref="F2:F52" si="0">E2/D2</f>
        <v>1</v>
      </c>
    </row>
    <row r="3" spans="1:6" x14ac:dyDescent="0.25">
      <c r="C3" s="38">
        <v>2873</v>
      </c>
      <c r="D3" s="38">
        <v>2</v>
      </c>
      <c r="E3" s="38">
        <v>2</v>
      </c>
      <c r="F3" s="39">
        <f t="shared" si="0"/>
        <v>1</v>
      </c>
    </row>
    <row r="4" spans="1:6" x14ac:dyDescent="0.25">
      <c r="B4" s="40" t="s">
        <v>20</v>
      </c>
      <c r="C4" s="41"/>
      <c r="D4" s="41">
        <v>4</v>
      </c>
      <c r="E4" s="41">
        <v>4</v>
      </c>
      <c r="F4" s="42">
        <f t="shared" si="0"/>
        <v>1</v>
      </c>
    </row>
    <row r="5" spans="1:6" x14ac:dyDescent="0.25">
      <c r="B5" t="s">
        <v>21</v>
      </c>
      <c r="C5" s="38">
        <v>1983</v>
      </c>
      <c r="D5" s="38">
        <v>10</v>
      </c>
      <c r="E5" s="38">
        <v>10</v>
      </c>
      <c r="F5" s="39">
        <f t="shared" si="0"/>
        <v>1</v>
      </c>
    </row>
    <row r="6" spans="1:6" x14ac:dyDescent="0.25">
      <c r="C6" s="38">
        <v>1984</v>
      </c>
      <c r="D6" s="38">
        <v>10</v>
      </c>
      <c r="E6" s="38">
        <v>10</v>
      </c>
      <c r="F6" s="39">
        <f t="shared" si="0"/>
        <v>1</v>
      </c>
    </row>
    <row r="7" spans="1:6" x14ac:dyDescent="0.25">
      <c r="B7" s="40" t="s">
        <v>22</v>
      </c>
      <c r="C7" s="41"/>
      <c r="D7" s="41">
        <v>20</v>
      </c>
      <c r="E7" s="41">
        <v>20</v>
      </c>
      <c r="F7" s="42">
        <f t="shared" si="0"/>
        <v>1</v>
      </c>
    </row>
    <row r="8" spans="1:6" x14ac:dyDescent="0.25">
      <c r="B8" t="s">
        <v>23</v>
      </c>
      <c r="C8" s="38">
        <v>1985</v>
      </c>
      <c r="D8" s="38">
        <v>11</v>
      </c>
      <c r="E8" s="38">
        <v>11</v>
      </c>
      <c r="F8" s="39">
        <f t="shared" si="0"/>
        <v>1</v>
      </c>
    </row>
    <row r="9" spans="1:6" x14ac:dyDescent="0.25">
      <c r="C9" s="38">
        <v>1986</v>
      </c>
      <c r="D9" s="38">
        <v>11</v>
      </c>
      <c r="E9" s="38">
        <v>11</v>
      </c>
      <c r="F9" s="39">
        <f t="shared" si="0"/>
        <v>1</v>
      </c>
    </row>
    <row r="10" spans="1:6" x14ac:dyDescent="0.25">
      <c r="B10" s="40" t="s">
        <v>24</v>
      </c>
      <c r="C10" s="41"/>
      <c r="D10" s="41">
        <v>22</v>
      </c>
      <c r="E10" s="41">
        <v>22</v>
      </c>
      <c r="F10" s="42">
        <f t="shared" si="0"/>
        <v>1</v>
      </c>
    </row>
    <row r="11" spans="1:6" x14ac:dyDescent="0.25">
      <c r="B11" t="s">
        <v>25</v>
      </c>
      <c r="C11" s="38">
        <v>1987</v>
      </c>
      <c r="D11" s="38">
        <v>16</v>
      </c>
      <c r="E11" s="38">
        <v>16</v>
      </c>
      <c r="F11" s="39">
        <f t="shared" si="0"/>
        <v>1</v>
      </c>
    </row>
    <row r="12" spans="1:6" x14ac:dyDescent="0.25">
      <c r="C12" s="38">
        <v>1988</v>
      </c>
      <c r="D12" s="38">
        <v>15</v>
      </c>
      <c r="E12" s="38">
        <v>15</v>
      </c>
      <c r="F12" s="39">
        <f t="shared" si="0"/>
        <v>1</v>
      </c>
    </row>
    <row r="13" spans="1:6" x14ac:dyDescent="0.25">
      <c r="B13" s="40" t="s">
        <v>26</v>
      </c>
      <c r="C13" s="41"/>
      <c r="D13" s="41">
        <v>31</v>
      </c>
      <c r="E13" s="41">
        <v>31</v>
      </c>
      <c r="F13" s="42">
        <f t="shared" si="0"/>
        <v>1</v>
      </c>
    </row>
    <row r="14" spans="1:6" x14ac:dyDescent="0.25">
      <c r="B14" t="s">
        <v>27</v>
      </c>
      <c r="C14" s="38">
        <v>1989</v>
      </c>
      <c r="D14" s="38">
        <v>6</v>
      </c>
      <c r="E14" s="38">
        <v>6</v>
      </c>
      <c r="F14" s="39">
        <f t="shared" si="0"/>
        <v>1</v>
      </c>
    </row>
    <row r="15" spans="1:6" x14ac:dyDescent="0.25">
      <c r="C15" s="38">
        <v>1990</v>
      </c>
      <c r="D15" s="38">
        <v>6</v>
      </c>
      <c r="E15" s="38">
        <v>6</v>
      </c>
      <c r="F15" s="39">
        <f t="shared" si="0"/>
        <v>1</v>
      </c>
    </row>
    <row r="16" spans="1:6" x14ac:dyDescent="0.25">
      <c r="B16" s="40" t="s">
        <v>28</v>
      </c>
      <c r="C16" s="41"/>
      <c r="D16" s="41">
        <v>12</v>
      </c>
      <c r="E16" s="41">
        <v>12</v>
      </c>
      <c r="F16" s="42">
        <f t="shared" si="0"/>
        <v>1</v>
      </c>
    </row>
    <row r="17" spans="2:6" x14ac:dyDescent="0.25">
      <c r="B17" t="s">
        <v>29</v>
      </c>
      <c r="C17" s="38">
        <v>1991</v>
      </c>
      <c r="D17" s="38">
        <v>8</v>
      </c>
      <c r="E17" s="38">
        <v>8</v>
      </c>
      <c r="F17" s="39">
        <f t="shared" si="0"/>
        <v>1</v>
      </c>
    </row>
    <row r="18" spans="2:6" x14ac:dyDescent="0.25">
      <c r="C18" s="38">
        <v>1992</v>
      </c>
      <c r="D18" s="38">
        <v>8</v>
      </c>
      <c r="E18" s="38">
        <v>8</v>
      </c>
      <c r="F18" s="39">
        <f t="shared" si="0"/>
        <v>1</v>
      </c>
    </row>
    <row r="19" spans="2:6" x14ac:dyDescent="0.25">
      <c r="B19" s="40" t="s">
        <v>30</v>
      </c>
      <c r="C19" s="41"/>
      <c r="D19" s="41">
        <v>16</v>
      </c>
      <c r="E19" s="41">
        <v>16</v>
      </c>
      <c r="F19" s="42">
        <f t="shared" si="0"/>
        <v>1</v>
      </c>
    </row>
    <row r="20" spans="2:6" x14ac:dyDescent="0.25">
      <c r="B20" t="s">
        <v>31</v>
      </c>
      <c r="C20" s="38">
        <v>1993</v>
      </c>
      <c r="D20" s="38">
        <v>6</v>
      </c>
      <c r="E20" s="38">
        <v>6</v>
      </c>
      <c r="F20" s="39">
        <f t="shared" si="0"/>
        <v>1</v>
      </c>
    </row>
    <row r="21" spans="2:6" x14ac:dyDescent="0.25">
      <c r="C21" s="38">
        <v>1994</v>
      </c>
      <c r="D21" s="38">
        <v>6</v>
      </c>
      <c r="E21" s="38">
        <v>5</v>
      </c>
      <c r="F21" s="39">
        <f t="shared" si="0"/>
        <v>0.83333333333333337</v>
      </c>
    </row>
    <row r="22" spans="2:6" x14ac:dyDescent="0.25">
      <c r="C22" s="38">
        <v>1995</v>
      </c>
      <c r="D22" s="38">
        <v>6</v>
      </c>
      <c r="E22" s="38">
        <v>6</v>
      </c>
      <c r="F22" s="39">
        <f t="shared" si="0"/>
        <v>1</v>
      </c>
    </row>
    <row r="23" spans="2:6" x14ac:dyDescent="0.25">
      <c r="B23" s="40" t="s">
        <v>32</v>
      </c>
      <c r="C23" s="41"/>
      <c r="D23" s="41">
        <v>18</v>
      </c>
      <c r="E23" s="41">
        <v>17</v>
      </c>
      <c r="F23" s="42">
        <f t="shared" si="0"/>
        <v>0.94444444444444442</v>
      </c>
    </row>
    <row r="24" spans="2:6" x14ac:dyDescent="0.25">
      <c r="B24" t="s">
        <v>33</v>
      </c>
      <c r="C24" s="38">
        <v>1996</v>
      </c>
      <c r="D24" s="38">
        <v>5</v>
      </c>
      <c r="E24" s="38">
        <v>5</v>
      </c>
      <c r="F24" s="39">
        <f t="shared" si="0"/>
        <v>1</v>
      </c>
    </row>
    <row r="25" spans="2:6" x14ac:dyDescent="0.25">
      <c r="C25" s="38">
        <v>1997</v>
      </c>
      <c r="D25" s="38">
        <v>5</v>
      </c>
      <c r="E25" s="38">
        <v>5</v>
      </c>
      <c r="F25" s="39">
        <f t="shared" si="0"/>
        <v>1</v>
      </c>
    </row>
    <row r="26" spans="2:6" x14ac:dyDescent="0.25">
      <c r="B26" s="40" t="s">
        <v>34</v>
      </c>
      <c r="C26" s="41"/>
      <c r="D26" s="41">
        <v>10</v>
      </c>
      <c r="E26" s="41">
        <v>10</v>
      </c>
      <c r="F26" s="42">
        <f t="shared" si="0"/>
        <v>1</v>
      </c>
    </row>
    <row r="27" spans="2:6" x14ac:dyDescent="0.25">
      <c r="B27" t="s">
        <v>35</v>
      </c>
      <c r="C27" s="38">
        <v>2000</v>
      </c>
      <c r="D27" s="38">
        <v>4</v>
      </c>
      <c r="E27" s="38">
        <v>4</v>
      </c>
      <c r="F27" s="39">
        <f t="shared" si="0"/>
        <v>1</v>
      </c>
    </row>
    <row r="28" spans="2:6" x14ac:dyDescent="0.25">
      <c r="C28" s="38">
        <v>2001</v>
      </c>
      <c r="D28" s="38">
        <v>4</v>
      </c>
      <c r="E28" s="38">
        <v>4</v>
      </c>
      <c r="F28" s="39">
        <f t="shared" si="0"/>
        <v>1</v>
      </c>
    </row>
    <row r="29" spans="2:6" x14ac:dyDescent="0.25">
      <c r="B29" s="40" t="s">
        <v>36</v>
      </c>
      <c r="C29" s="41"/>
      <c r="D29" s="41">
        <v>8</v>
      </c>
      <c r="E29" s="41">
        <v>8</v>
      </c>
      <c r="F29" s="42">
        <f t="shared" si="0"/>
        <v>1</v>
      </c>
    </row>
    <row r="30" spans="2:6" x14ac:dyDescent="0.25">
      <c r="B30" t="s">
        <v>37</v>
      </c>
      <c r="C30" s="38">
        <v>2002</v>
      </c>
      <c r="D30" s="38">
        <v>9</v>
      </c>
      <c r="E30" s="38">
        <v>9</v>
      </c>
      <c r="F30" s="39">
        <f t="shared" si="0"/>
        <v>1</v>
      </c>
    </row>
    <row r="31" spans="2:6" x14ac:dyDescent="0.25">
      <c r="C31" s="38">
        <v>2003</v>
      </c>
      <c r="D31" s="38">
        <v>9</v>
      </c>
      <c r="E31" s="38">
        <v>8</v>
      </c>
      <c r="F31" s="39">
        <f t="shared" si="0"/>
        <v>0.88888888888888884</v>
      </c>
    </row>
    <row r="32" spans="2:6" x14ac:dyDescent="0.25">
      <c r="C32" s="38">
        <v>2004</v>
      </c>
      <c r="D32" s="38">
        <v>9</v>
      </c>
      <c r="E32" s="38">
        <v>9</v>
      </c>
      <c r="F32" s="39">
        <f t="shared" si="0"/>
        <v>1</v>
      </c>
    </row>
    <row r="33" spans="2:6" x14ac:dyDescent="0.25">
      <c r="B33" s="40" t="s">
        <v>38</v>
      </c>
      <c r="C33" s="41"/>
      <c r="D33" s="41">
        <v>27</v>
      </c>
      <c r="E33" s="41">
        <v>26</v>
      </c>
      <c r="F33" s="42">
        <f t="shared" si="0"/>
        <v>0.96296296296296291</v>
      </c>
    </row>
    <row r="34" spans="2:6" x14ac:dyDescent="0.25">
      <c r="B34" t="s">
        <v>39</v>
      </c>
      <c r="C34" s="38">
        <v>2005</v>
      </c>
      <c r="D34" s="38">
        <v>3</v>
      </c>
      <c r="E34" s="38">
        <v>3</v>
      </c>
      <c r="F34" s="39">
        <f t="shared" si="0"/>
        <v>1</v>
      </c>
    </row>
    <row r="35" spans="2:6" x14ac:dyDescent="0.25">
      <c r="C35" s="38">
        <v>2006</v>
      </c>
      <c r="D35" s="38">
        <v>3</v>
      </c>
      <c r="E35" s="38">
        <v>3</v>
      </c>
      <c r="F35" s="39">
        <f t="shared" si="0"/>
        <v>1</v>
      </c>
    </row>
    <row r="36" spans="2:6" x14ac:dyDescent="0.25">
      <c r="C36" s="38">
        <v>2007</v>
      </c>
      <c r="D36" s="38">
        <v>3</v>
      </c>
      <c r="E36" s="38">
        <v>3</v>
      </c>
      <c r="F36" s="39">
        <f t="shared" si="0"/>
        <v>1</v>
      </c>
    </row>
    <row r="37" spans="2:6" x14ac:dyDescent="0.25">
      <c r="B37" s="40" t="s">
        <v>40</v>
      </c>
      <c r="C37" s="41"/>
      <c r="D37" s="41">
        <v>9</v>
      </c>
      <c r="E37" s="41">
        <v>9</v>
      </c>
      <c r="F37" s="42">
        <f t="shared" si="0"/>
        <v>1</v>
      </c>
    </row>
    <row r="38" spans="2:6" x14ac:dyDescent="0.25">
      <c r="B38" t="s">
        <v>41</v>
      </c>
      <c r="C38" s="38">
        <v>2008</v>
      </c>
      <c r="D38" s="38">
        <v>4</v>
      </c>
      <c r="E38" s="38">
        <v>3</v>
      </c>
      <c r="F38" s="39">
        <f t="shared" si="0"/>
        <v>0.75</v>
      </c>
    </row>
    <row r="39" spans="2:6" x14ac:dyDescent="0.25">
      <c r="C39" s="38">
        <v>2009</v>
      </c>
      <c r="D39" s="38">
        <v>4</v>
      </c>
      <c r="E39" s="38">
        <v>3</v>
      </c>
      <c r="F39" s="39">
        <f t="shared" si="0"/>
        <v>0.75</v>
      </c>
    </row>
    <row r="40" spans="2:6" x14ac:dyDescent="0.25">
      <c r="B40" s="40" t="s">
        <v>42</v>
      </c>
      <c r="C40" s="41"/>
      <c r="D40" s="41">
        <v>8</v>
      </c>
      <c r="E40" s="41">
        <v>6</v>
      </c>
      <c r="F40" s="42">
        <f t="shared" si="0"/>
        <v>0.75</v>
      </c>
    </row>
    <row r="41" spans="2:6" x14ac:dyDescent="0.25">
      <c r="B41" t="s">
        <v>43</v>
      </c>
      <c r="C41" s="38">
        <v>2010</v>
      </c>
      <c r="D41" s="38">
        <v>7</v>
      </c>
      <c r="E41" s="38">
        <v>7</v>
      </c>
      <c r="F41" s="39">
        <f t="shared" si="0"/>
        <v>1</v>
      </c>
    </row>
    <row r="42" spans="2:6" x14ac:dyDescent="0.25">
      <c r="C42" s="38">
        <v>2011</v>
      </c>
      <c r="D42" s="38">
        <v>6</v>
      </c>
      <c r="E42" s="38">
        <v>6</v>
      </c>
      <c r="F42" s="39">
        <f t="shared" si="0"/>
        <v>1</v>
      </c>
    </row>
    <row r="43" spans="2:6" x14ac:dyDescent="0.25">
      <c r="B43" s="40" t="s">
        <v>44</v>
      </c>
      <c r="C43" s="41"/>
      <c r="D43" s="41">
        <v>13</v>
      </c>
      <c r="E43" s="41">
        <v>13</v>
      </c>
      <c r="F43" s="42">
        <f t="shared" si="0"/>
        <v>1</v>
      </c>
    </row>
    <row r="44" spans="2:6" x14ac:dyDescent="0.25">
      <c r="B44" t="s">
        <v>45</v>
      </c>
      <c r="C44" s="38">
        <v>2119</v>
      </c>
      <c r="D44" s="38">
        <v>6</v>
      </c>
      <c r="E44" s="38">
        <v>6</v>
      </c>
      <c r="F44" s="39">
        <f t="shared" si="0"/>
        <v>1</v>
      </c>
    </row>
    <row r="45" spans="2:6" x14ac:dyDescent="0.25">
      <c r="C45" s="38">
        <v>2120</v>
      </c>
      <c r="D45" s="38">
        <v>6</v>
      </c>
      <c r="E45" s="38">
        <v>6</v>
      </c>
      <c r="F45" s="39">
        <f t="shared" si="0"/>
        <v>1</v>
      </c>
    </row>
    <row r="46" spans="2:6" x14ac:dyDescent="0.25">
      <c r="B46" s="40" t="s">
        <v>46</v>
      </c>
      <c r="C46" s="41"/>
      <c r="D46" s="41">
        <v>12</v>
      </c>
      <c r="E46" s="41">
        <v>12</v>
      </c>
      <c r="F46" s="42">
        <f t="shared" si="0"/>
        <v>1</v>
      </c>
    </row>
    <row r="47" spans="2:6" x14ac:dyDescent="0.25">
      <c r="B47" t="s">
        <v>47</v>
      </c>
      <c r="C47" s="38">
        <v>2121</v>
      </c>
      <c r="D47" s="38">
        <v>7</v>
      </c>
      <c r="E47" s="38">
        <v>7</v>
      </c>
      <c r="F47" s="39">
        <f t="shared" si="0"/>
        <v>1</v>
      </c>
    </row>
    <row r="48" spans="2:6" x14ac:dyDescent="0.25">
      <c r="C48" s="38">
        <v>2122</v>
      </c>
      <c r="D48" s="38">
        <v>7</v>
      </c>
      <c r="E48" s="38">
        <v>7</v>
      </c>
      <c r="F48" s="39">
        <f t="shared" si="0"/>
        <v>1</v>
      </c>
    </row>
    <row r="49" spans="1:6" x14ac:dyDescent="0.25">
      <c r="B49" s="44" t="s">
        <v>48</v>
      </c>
      <c r="C49" s="45"/>
      <c r="D49" s="45">
        <v>14</v>
      </c>
      <c r="E49" s="45">
        <v>14</v>
      </c>
      <c r="F49" s="46">
        <f t="shared" si="0"/>
        <v>1</v>
      </c>
    </row>
    <row r="50" spans="1:6" x14ac:dyDescent="0.25">
      <c r="A50" s="44" t="s">
        <v>49</v>
      </c>
      <c r="B50" s="44"/>
      <c r="C50" s="45"/>
      <c r="D50" s="45">
        <v>224</v>
      </c>
      <c r="E50" s="45">
        <v>220</v>
      </c>
      <c r="F50" s="46">
        <f t="shared" si="0"/>
        <v>0.9821428571428571</v>
      </c>
    </row>
    <row r="51" spans="1:6" x14ac:dyDescent="0.25">
      <c r="A51" s="43" t="s">
        <v>50</v>
      </c>
      <c r="B51" s="43"/>
      <c r="C51" s="47"/>
      <c r="D51" s="48">
        <v>333</v>
      </c>
      <c r="E51" s="48">
        <v>305</v>
      </c>
      <c r="F51" s="49">
        <f t="shared" si="0"/>
        <v>0.91591591591591592</v>
      </c>
    </row>
    <row r="52" spans="1:6" ht="15.75" thickBot="1" x14ac:dyDescent="0.3">
      <c r="A52" s="50" t="s">
        <v>51</v>
      </c>
      <c r="B52" s="50"/>
      <c r="C52" s="51"/>
      <c r="D52" s="51">
        <f>SUM(D50:D51)</f>
        <v>557</v>
      </c>
      <c r="E52" s="51">
        <f>SUM(E50:E51)</f>
        <v>525</v>
      </c>
      <c r="F52" s="52">
        <f t="shared" si="0"/>
        <v>0.9425493716337523</v>
      </c>
    </row>
    <row r="53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09B65D-A627-43AE-B86C-E4BA70869593}"/>
</file>

<file path=customXml/itemProps2.xml><?xml version="1.0" encoding="utf-8"?>
<ds:datastoreItem xmlns:ds="http://schemas.openxmlformats.org/officeDocument/2006/customXml" ds:itemID="{3192785D-14E7-4ADB-9656-E02AEDE63776}"/>
</file>

<file path=customXml/itemProps3.xml><?xml version="1.0" encoding="utf-8"?>
<ds:datastoreItem xmlns:ds="http://schemas.openxmlformats.org/officeDocument/2006/customXml" ds:itemID="{B4A27D7E-FF7B-4797-8C6A-E9DF3671ED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40010400</vt:r8>
  </property>
</Properties>
</file>