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47" i="3" l="1"/>
  <c r="F48" i="3"/>
  <c r="D48" i="3"/>
  <c r="E48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<sst xmlns="http://schemas.openxmlformats.org/spreadsheetml/2006/main" count="88" uniqueCount="74">
  <si>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</si>
  <si>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</si>
  <si>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</si>
  <si>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</si>
  <si>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</si>
  <si>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</si>
  <si>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</si>
  <si>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</si>
  <si>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</si>
  <si>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</si>
  <si>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</si>
  <si>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</si>
  <si>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</si>
  <si>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</si>
  <si>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</si>
  <si>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</si>
  <si>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</si>
  <si>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</si>
  <si>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Cohort: All students who received an Computer Programming award  (Associate Degree and Certificate of Achievement) in 2013-2014, N = 7</t>
  </si>
  <si>
    <t>Computer Programming</t>
  </si>
  <si>
    <t>CS      3</t>
  </si>
  <si>
    <t>CS      3 Total</t>
  </si>
  <si>
    <t>CS     15</t>
  </si>
  <si>
    <t>CS     15 Total</t>
  </si>
  <si>
    <t>CS     17</t>
  </si>
  <si>
    <t>CS     17 Total</t>
  </si>
  <si>
    <t>CS     19</t>
  </si>
  <si>
    <t>CS     19 Total</t>
  </si>
  <si>
    <t>CS     20A</t>
  </si>
  <si>
    <t>CS     20A Total</t>
  </si>
  <si>
    <t>CS     40</t>
  </si>
  <si>
    <t>CS     40 Total</t>
  </si>
  <si>
    <t>CS     50</t>
  </si>
  <si>
    <t>CS     50 Total</t>
  </si>
  <si>
    <t>CS     52</t>
  </si>
  <si>
    <t>CS     52 Total</t>
  </si>
  <si>
    <t>CS     55</t>
  </si>
  <si>
    <t>CS     55 Total</t>
  </si>
  <si>
    <t>CS     56</t>
  </si>
  <si>
    <t>CS     56 Total</t>
  </si>
  <si>
    <t>CS     60</t>
  </si>
  <si>
    <t>CS     60 Total</t>
  </si>
  <si>
    <t>CS     81</t>
  </si>
  <si>
    <t>CS     81 Total</t>
  </si>
  <si>
    <t>CS     85</t>
  </si>
  <si>
    <t>CS     85 Total</t>
  </si>
  <si>
    <t>MATH   20</t>
  </si>
  <si>
    <t>MATH   20 Total</t>
  </si>
  <si>
    <t>Computer Programming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</si>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</sst>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1" fillId="0" borderId="2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24" xfId="0" applyFont="1" applyBorder="1"/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15" sqref="A15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1" t="s">
        <v>18</v>
      </c>
    </row>
    <row r="3" spans="1:7" ht="9" customHeight="1" x14ac:dyDescent="0.25"/>
    <row r="4" spans="1:7" ht="58.5" customHeight="1" x14ac:dyDescent="0.25">
      <c r="A4" s="14"/>
      <c r="B4" s="53" t="s">
        <v>14</v>
      </c>
      <c r="C4" s="54"/>
      <c r="D4" s="55"/>
      <c r="E4" s="53" t="s">
        <v>15</v>
      </c>
      <c r="F4" s="54"/>
      <c r="G4" s="55"/>
    </row>
    <row r="5" spans="1:7" x14ac:dyDescent="0.25">
      <c r="A5" s="15" t="s">
        <v>10</v>
      </c>
      <c r="B5" s="20" t="s">
        <v>9</v>
      </c>
      <c r="C5" s="22" t="s">
        <v>8</v>
      </c>
      <c r="D5" s="21" t="s">
        <v>7</v>
      </c>
      <c r="E5" s="20" t="s">
        <v>9</v>
      </c>
      <c r="F5" s="22" t="s">
        <v>8</v>
      </c>
      <c r="G5" s="21" t="s">
        <v>7</v>
      </c>
    </row>
    <row r="6" spans="1:7" x14ac:dyDescent="0.25">
      <c r="A6" s="16" t="s">
        <v>6</v>
      </c>
      <c r="B6" s="12">
        <v>164</v>
      </c>
      <c r="C6" s="12">
        <v>160</v>
      </c>
      <c r="D6" s="36">
        <v>0.97560975609756095</v>
      </c>
      <c r="E6" s="12">
        <v>126</v>
      </c>
      <c r="F6" s="12">
        <v>126</v>
      </c>
      <c r="G6" s="36">
        <v>1</v>
      </c>
    </row>
    <row r="7" spans="1:7" ht="30" x14ac:dyDescent="0.25">
      <c r="A7" s="17" t="s">
        <v>5</v>
      </c>
      <c r="B7" s="12">
        <v>370</v>
      </c>
      <c r="C7" s="12">
        <v>364</v>
      </c>
      <c r="D7" s="37">
        <v>0.98378378378378384</v>
      </c>
      <c r="E7" s="12">
        <v>341</v>
      </c>
      <c r="F7" s="12">
        <v>335</v>
      </c>
      <c r="G7" s="37">
        <v>0.98240469208211145</v>
      </c>
    </row>
    <row r="8" spans="1:7" ht="30" x14ac:dyDescent="0.25">
      <c r="A8" s="17" t="s">
        <v>4</v>
      </c>
      <c r="B8" s="12">
        <v>66</v>
      </c>
      <c r="C8" s="12">
        <v>64</v>
      </c>
      <c r="D8" s="37">
        <v>0.96969696969696972</v>
      </c>
      <c r="E8" s="12">
        <v>69</v>
      </c>
      <c r="F8" s="12">
        <v>67</v>
      </c>
      <c r="G8" s="37">
        <v>0.97101449275362317</v>
      </c>
    </row>
    <row r="9" spans="1:7" ht="30" x14ac:dyDescent="0.25">
      <c r="A9" s="17" t="s">
        <v>3</v>
      </c>
      <c r="B9" s="12"/>
      <c r="C9" s="12"/>
      <c r="D9" s="37"/>
      <c r="E9" s="12">
        <v>20</v>
      </c>
      <c r="F9" s="12">
        <v>20</v>
      </c>
      <c r="G9" s="37">
        <v>1</v>
      </c>
    </row>
    <row r="10" spans="1:7" x14ac:dyDescent="0.25">
      <c r="A10" s="17" t="s">
        <v>2</v>
      </c>
      <c r="B10" s="12"/>
      <c r="C10" s="12"/>
      <c r="D10" s="37"/>
      <c r="E10" s="12">
        <v>10</v>
      </c>
      <c r="F10" s="12">
        <v>10</v>
      </c>
      <c r="G10" s="37">
        <v>1</v>
      </c>
    </row>
    <row r="11" spans="1:7" ht="15.75" thickBot="1" x14ac:dyDescent="0.3">
      <c r="A11" s="18" t="s">
        <v>1</v>
      </c>
      <c r="B11" s="12">
        <v>600</v>
      </c>
      <c r="C11" s="12">
        <v>588</v>
      </c>
      <c r="D11" s="37">
        <v>0.98</v>
      </c>
      <c r="E11" s="12">
        <v>566</v>
      </c>
      <c r="F11" s="12">
        <v>558</v>
      </c>
      <c r="G11" s="37">
        <v>0.98586572438162545</v>
      </c>
    </row>
    <row r="12" spans="1:7" x14ac:dyDescent="0.25">
      <c r="A12" s="19" t="s">
        <v>0</v>
      </c>
      <c r="B12" s="13">
        <f>SUM(B6:B11)</f>
        <v>1200</v>
      </c>
      <c r="C12" s="13">
        <f>SUM(C6:C11)</f>
        <v>1176</v>
      </c>
      <c r="D12" s="38">
        <f>C12/B12</f>
        <v>0.98</v>
      </c>
      <c r="E12" s="13">
        <f>SUM(E6:E11)</f>
        <v>1132</v>
      </c>
      <c r="F12" s="13">
        <f>SUM(F6:F11)</f>
        <v>1116</v>
      </c>
      <c r="G12" s="38">
        <f>F12/E12</f>
        <v>0.98586572438162545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C25" sqref="C25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59" t="s">
        <v>73</v>
      </c>
      <c r="B1" s="54" t="s">
        <v>11</v>
      </c>
      <c r="C1" s="55"/>
      <c r="D1" s="56" t="s">
        <v>14</v>
      </c>
      <c r="E1" s="56"/>
      <c r="F1" s="57"/>
      <c r="G1" s="58" t="s">
        <v>15</v>
      </c>
      <c r="H1" s="56"/>
      <c r="I1" s="57"/>
    </row>
    <row r="2" spans="1:9" x14ac:dyDescent="0.25">
      <c r="A2" s="60"/>
      <c r="B2" s="61"/>
      <c r="C2" s="62"/>
      <c r="D2" s="28" t="s">
        <v>9</v>
      </c>
      <c r="E2" s="29" t="s">
        <v>8</v>
      </c>
      <c r="F2" s="30" t="s">
        <v>7</v>
      </c>
      <c r="G2" s="31" t="s">
        <v>9</v>
      </c>
      <c r="H2" s="29" t="s">
        <v>8</v>
      </c>
      <c r="I2" s="30" t="s">
        <v>7</v>
      </c>
    </row>
    <row r="3" spans="1:9" x14ac:dyDescent="0.25">
      <c r="A3" s="25">
        <v>1</v>
      </c>
      <c r="B3" s="4">
        <v>1</v>
      </c>
      <c r="C3" s="32" t="s">
        <v>51</v>
      </c>
      <c r="D3" s="4">
        <v>81</v>
      </c>
      <c r="E3" s="24">
        <v>79</v>
      </c>
      <c r="F3" s="2">
        <v>0.97530864197530864</v>
      </c>
      <c r="G3" s="5">
        <v>52</v>
      </c>
      <c r="H3" s="25">
        <v>52</v>
      </c>
      <c r="I3" s="2">
        <v>1</v>
      </c>
    </row>
    <row r="4" spans="1:9" x14ac:dyDescent="0.25">
      <c r="A4" s="25">
        <v>1</v>
      </c>
      <c r="B4" s="4">
        <v>2</v>
      </c>
      <c r="C4" s="33" t="s">
        <v>52</v>
      </c>
      <c r="D4" s="4">
        <v>70</v>
      </c>
      <c r="E4" s="25">
        <v>68</v>
      </c>
      <c r="F4" s="2">
        <v>0.97142857142857142</v>
      </c>
      <c r="G4" s="5">
        <v>40</v>
      </c>
      <c r="H4" s="25">
        <v>40</v>
      </c>
      <c r="I4" s="2">
        <v>1</v>
      </c>
    </row>
    <row r="5" spans="1:9" x14ac:dyDescent="0.25">
      <c r="A5" s="25">
        <v>1</v>
      </c>
      <c r="B5" s="4">
        <v>3</v>
      </c>
      <c r="C5" s="33" t="s">
        <v>53</v>
      </c>
      <c r="D5" s="4">
        <v>13</v>
      </c>
      <c r="E5" s="25">
        <v>13</v>
      </c>
      <c r="F5" s="2">
        <v>1</v>
      </c>
      <c r="G5" s="5">
        <v>23</v>
      </c>
      <c r="H5" s="25">
        <v>23</v>
      </c>
      <c r="I5" s="2">
        <v>1</v>
      </c>
    </row>
    <row r="6" spans="1:9" x14ac:dyDescent="0.25">
      <c r="A6" s="25">
        <v>2</v>
      </c>
      <c r="B6" s="4">
        <v>4</v>
      </c>
      <c r="C6" s="33" t="s">
        <v>54</v>
      </c>
      <c r="D6" s="4">
        <v>90</v>
      </c>
      <c r="E6" s="25">
        <v>88</v>
      </c>
      <c r="F6" s="2">
        <v>0.97777777777777775</v>
      </c>
      <c r="G6" s="5">
        <v>71</v>
      </c>
      <c r="H6" s="25">
        <v>69</v>
      </c>
      <c r="I6" s="2">
        <v>0.971830985915493</v>
      </c>
    </row>
    <row r="7" spans="1:9" x14ac:dyDescent="0.25">
      <c r="A7" s="25">
        <v>2</v>
      </c>
      <c r="B7" s="4">
        <v>5</v>
      </c>
      <c r="C7" s="33" t="s">
        <v>55</v>
      </c>
      <c r="D7" s="4">
        <v>48</v>
      </c>
      <c r="E7" s="25">
        <v>48</v>
      </c>
      <c r="F7" s="2">
        <v>1</v>
      </c>
      <c r="G7" s="5">
        <v>35</v>
      </c>
      <c r="H7" s="25">
        <v>35</v>
      </c>
      <c r="I7" s="2">
        <v>1</v>
      </c>
    </row>
    <row r="8" spans="1:9" x14ac:dyDescent="0.25">
      <c r="A8" s="25">
        <v>2</v>
      </c>
      <c r="B8" s="4">
        <v>6</v>
      </c>
      <c r="C8" s="33" t="s">
        <v>56</v>
      </c>
      <c r="D8" s="4">
        <v>19</v>
      </c>
      <c r="E8" s="25">
        <v>19</v>
      </c>
      <c r="F8" s="2">
        <v>1</v>
      </c>
      <c r="G8" s="5">
        <v>35</v>
      </c>
      <c r="H8" s="25">
        <v>34</v>
      </c>
      <c r="I8" s="2">
        <v>0.97142857142857142</v>
      </c>
    </row>
    <row r="9" spans="1:9" x14ac:dyDescent="0.25">
      <c r="A9" s="25">
        <v>2</v>
      </c>
      <c r="B9" s="4">
        <v>7</v>
      </c>
      <c r="C9" s="33" t="s">
        <v>57</v>
      </c>
      <c r="D9" s="4">
        <v>64</v>
      </c>
      <c r="E9" s="25">
        <v>62</v>
      </c>
      <c r="F9" s="2">
        <v>0.96875</v>
      </c>
      <c r="G9" s="5">
        <v>37</v>
      </c>
      <c r="H9" s="25">
        <v>37</v>
      </c>
      <c r="I9" s="2">
        <v>1</v>
      </c>
    </row>
    <row r="10" spans="1:9" x14ac:dyDescent="0.25">
      <c r="A10" s="25">
        <v>2</v>
      </c>
      <c r="B10" s="4">
        <v>8</v>
      </c>
      <c r="C10" s="33" t="s">
        <v>58</v>
      </c>
      <c r="D10" s="4">
        <v>12</v>
      </c>
      <c r="E10" s="25">
        <v>12</v>
      </c>
      <c r="F10" s="2">
        <v>1</v>
      </c>
      <c r="G10" s="5">
        <v>19</v>
      </c>
      <c r="H10" s="25">
        <v>19</v>
      </c>
      <c r="I10" s="2">
        <v>1</v>
      </c>
    </row>
    <row r="11" spans="1:9" x14ac:dyDescent="0.25">
      <c r="A11" s="25">
        <v>2</v>
      </c>
      <c r="B11" s="4">
        <v>9</v>
      </c>
      <c r="C11" s="33" t="s">
        <v>59</v>
      </c>
      <c r="D11" s="4">
        <v>32</v>
      </c>
      <c r="E11" s="25">
        <v>32</v>
      </c>
      <c r="F11" s="2">
        <v>1</v>
      </c>
      <c r="G11" s="5">
        <v>25</v>
      </c>
      <c r="H11" s="25">
        <v>25</v>
      </c>
      <c r="I11" s="2">
        <v>1</v>
      </c>
    </row>
    <row r="12" spans="1:9" ht="25.5" x14ac:dyDescent="0.25">
      <c r="A12" s="25">
        <v>2</v>
      </c>
      <c r="B12" s="4">
        <v>10</v>
      </c>
      <c r="C12" s="33" t="s">
        <v>60</v>
      </c>
      <c r="D12" s="4">
        <v>80</v>
      </c>
      <c r="E12" s="25">
        <v>78</v>
      </c>
      <c r="F12" s="2">
        <v>0.97499999999999998</v>
      </c>
      <c r="G12" s="5">
        <v>68</v>
      </c>
      <c r="H12" s="25">
        <v>67</v>
      </c>
      <c r="I12" s="2">
        <v>0.98529411764705888</v>
      </c>
    </row>
    <row r="13" spans="1:9" x14ac:dyDescent="0.25">
      <c r="A13" s="25">
        <v>2</v>
      </c>
      <c r="B13" s="4">
        <v>11</v>
      </c>
      <c r="C13" s="33" t="s">
        <v>61</v>
      </c>
      <c r="D13" s="4">
        <v>25</v>
      </c>
      <c r="E13" s="25">
        <v>25</v>
      </c>
      <c r="F13" s="2">
        <v>1</v>
      </c>
      <c r="G13" s="5">
        <v>51</v>
      </c>
      <c r="H13" s="25">
        <v>49</v>
      </c>
      <c r="I13" s="2">
        <v>0.96078431372549022</v>
      </c>
    </row>
    <row r="14" spans="1:9" x14ac:dyDescent="0.25">
      <c r="A14" s="25">
        <v>3</v>
      </c>
      <c r="B14" s="4">
        <v>12</v>
      </c>
      <c r="C14" s="33" t="s">
        <v>62</v>
      </c>
      <c r="D14" s="4">
        <v>14</v>
      </c>
      <c r="E14" s="25">
        <v>14</v>
      </c>
      <c r="F14" s="2">
        <v>1</v>
      </c>
      <c r="G14" s="5">
        <v>30</v>
      </c>
      <c r="H14" s="25">
        <v>29</v>
      </c>
      <c r="I14" s="2">
        <v>0.96666666666666667</v>
      </c>
    </row>
    <row r="15" spans="1:9" x14ac:dyDescent="0.25">
      <c r="A15" s="25">
        <v>3</v>
      </c>
      <c r="B15" s="4">
        <v>13</v>
      </c>
      <c r="C15" s="33" t="s">
        <v>63</v>
      </c>
      <c r="D15" s="4">
        <v>52</v>
      </c>
      <c r="E15" s="25">
        <v>50</v>
      </c>
      <c r="F15" s="2">
        <v>0.96153846153846156</v>
      </c>
      <c r="G15" s="5">
        <v>37</v>
      </c>
      <c r="H15" s="25">
        <v>36</v>
      </c>
      <c r="I15" s="2">
        <v>0.97297297297297303</v>
      </c>
    </row>
    <row r="16" spans="1:9" x14ac:dyDescent="0.25">
      <c r="A16" s="25">
        <v>3</v>
      </c>
      <c r="B16" s="4">
        <v>14</v>
      </c>
      <c r="C16" s="33" t="s">
        <v>64</v>
      </c>
      <c r="D16" s="4"/>
      <c r="E16" s="25"/>
      <c r="F16" s="2"/>
      <c r="G16" s="5">
        <v>2</v>
      </c>
      <c r="H16" s="25">
        <v>2</v>
      </c>
      <c r="I16" s="2">
        <v>1</v>
      </c>
    </row>
    <row r="17" spans="1:9" ht="25.5" x14ac:dyDescent="0.25">
      <c r="A17" s="25">
        <v>4</v>
      </c>
      <c r="B17" s="4">
        <v>15</v>
      </c>
      <c r="C17" s="33" t="s">
        <v>65</v>
      </c>
      <c r="D17" s="4"/>
      <c r="E17" s="25"/>
      <c r="F17" s="2"/>
      <c r="G17" s="5">
        <v>4</v>
      </c>
      <c r="H17" s="25">
        <v>4</v>
      </c>
      <c r="I17" s="2">
        <v>1</v>
      </c>
    </row>
    <row r="18" spans="1:9" x14ac:dyDescent="0.25">
      <c r="A18" s="25">
        <v>4</v>
      </c>
      <c r="B18" s="4">
        <v>16</v>
      </c>
      <c r="C18" s="33" t="s">
        <v>66</v>
      </c>
      <c r="D18" s="4"/>
      <c r="E18" s="25"/>
      <c r="F18" s="2"/>
      <c r="G18" s="5">
        <v>8</v>
      </c>
      <c r="H18" s="25">
        <v>8</v>
      </c>
      <c r="I18" s="2">
        <v>1</v>
      </c>
    </row>
    <row r="19" spans="1:9" ht="25.5" x14ac:dyDescent="0.25">
      <c r="A19" s="25">
        <v>4</v>
      </c>
      <c r="B19" s="4">
        <v>18</v>
      </c>
      <c r="C19" s="33" t="s">
        <v>67</v>
      </c>
      <c r="D19" s="4"/>
      <c r="E19" s="25"/>
      <c r="F19" s="2"/>
      <c r="G19" s="5">
        <v>6</v>
      </c>
      <c r="H19" s="25">
        <v>6</v>
      </c>
      <c r="I19" s="2">
        <v>1</v>
      </c>
    </row>
    <row r="20" spans="1:9" ht="25.5" x14ac:dyDescent="0.25">
      <c r="A20" s="25">
        <v>4</v>
      </c>
      <c r="B20" s="4">
        <v>19</v>
      </c>
      <c r="C20" s="33" t="s">
        <v>68</v>
      </c>
      <c r="D20" s="4"/>
      <c r="E20" s="25"/>
      <c r="F20" s="2"/>
      <c r="G20" s="5">
        <v>2</v>
      </c>
      <c r="H20" s="25">
        <v>2</v>
      </c>
      <c r="I20" s="2">
        <v>1</v>
      </c>
    </row>
    <row r="21" spans="1:9" x14ac:dyDescent="0.25">
      <c r="A21" s="25">
        <v>1</v>
      </c>
      <c r="B21" s="4">
        <v>20</v>
      </c>
      <c r="C21" s="33" t="s">
        <v>69</v>
      </c>
      <c r="D21" s="4"/>
      <c r="E21" s="25"/>
      <c r="F21" s="2"/>
      <c r="G21" s="5">
        <v>11</v>
      </c>
      <c r="H21" s="25">
        <v>11</v>
      </c>
      <c r="I21" s="2">
        <v>1</v>
      </c>
    </row>
    <row r="22" spans="1:9" x14ac:dyDescent="0.25">
      <c r="A22" s="25">
        <v>5</v>
      </c>
      <c r="B22" s="4">
        <v>21</v>
      </c>
      <c r="C22" s="33" t="s">
        <v>70</v>
      </c>
      <c r="D22" s="4"/>
      <c r="E22" s="25"/>
      <c r="F22" s="2"/>
      <c r="G22" s="5">
        <v>4</v>
      </c>
      <c r="H22" s="25">
        <v>4</v>
      </c>
      <c r="I22" s="2">
        <v>1</v>
      </c>
    </row>
    <row r="23" spans="1:9" x14ac:dyDescent="0.25">
      <c r="A23" s="25">
        <v>5</v>
      </c>
      <c r="B23" s="4">
        <v>22</v>
      </c>
      <c r="C23" s="33" t="s">
        <v>71</v>
      </c>
      <c r="D23" s="4"/>
      <c r="E23" s="25"/>
      <c r="F23" s="2"/>
      <c r="G23" s="5">
        <v>3</v>
      </c>
      <c r="H23" s="25">
        <v>3</v>
      </c>
      <c r="I23" s="2">
        <v>1</v>
      </c>
    </row>
    <row r="24" spans="1:9" ht="25.5" x14ac:dyDescent="0.25">
      <c r="A24" s="25">
        <v>5</v>
      </c>
      <c r="B24" s="4">
        <v>23</v>
      </c>
      <c r="C24" s="33" t="s">
        <v>72</v>
      </c>
      <c r="D24" s="4"/>
      <c r="E24" s="25"/>
      <c r="F24" s="2"/>
      <c r="G24" s="5">
        <v>3</v>
      </c>
      <c r="H24" s="25">
        <v>3</v>
      </c>
      <c r="I24" s="2">
        <v>1</v>
      </c>
    </row>
    <row r="25" spans="1:9" x14ac:dyDescent="0.25">
      <c r="A25" s="25"/>
      <c r="B25" s="4"/>
      <c r="C25" s="33"/>
      <c r="D25" s="4"/>
      <c r="E25" s="25"/>
      <c r="F25" s="2"/>
      <c r="G25" s="5"/>
      <c r="H25" s="25"/>
      <c r="I25" s="2"/>
    </row>
    <row r="26" spans="1:9" x14ac:dyDescent="0.25">
      <c r="B26" s="4"/>
      <c r="C26" s="33"/>
      <c r="D26" s="4"/>
      <c r="E26" s="25"/>
      <c r="F26" s="2"/>
      <c r="G26" s="5"/>
      <c r="H26" s="25"/>
      <c r="I26" s="2"/>
    </row>
    <row r="27" spans="1:9" ht="15.75" thickBot="1" x14ac:dyDescent="0.3">
      <c r="A27" s="63"/>
      <c r="B27" s="4"/>
      <c r="C27" s="34"/>
      <c r="D27" s="4"/>
      <c r="E27" s="25"/>
      <c r="F27" s="2"/>
      <c r="G27" s="5"/>
      <c r="H27" s="25"/>
      <c r="I27" s="2"/>
    </row>
    <row r="28" spans="1:9" ht="15.75" thickBot="1" x14ac:dyDescent="0.3">
      <c r="A28" s="64"/>
      <c r="B28" s="27"/>
      <c r="C28" s="35" t="s">
        <v>0</v>
      </c>
      <c r="D28" s="6">
        <f>SUM(D3:D27)</f>
        <v>600</v>
      </c>
      <c r="E28" s="23">
        <f>SUM(E3:E27)</f>
        <v>588</v>
      </c>
      <c r="F28" s="1">
        <f>E28/D28</f>
        <v>0.98</v>
      </c>
      <c r="G28" s="6">
        <f>SUM(G3:G27)</f>
        <v>566</v>
      </c>
      <c r="H28" s="23">
        <f>SUM(H3:H27)</f>
        <v>558</v>
      </c>
      <c r="I28" s="1">
        <f>H28/G28</f>
        <v>0.98586572438162545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selection activeCell="B50" sqref="B50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6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ht="30" x14ac:dyDescent="0.25">
      <c r="A2" s="44" t="s">
        <v>19</v>
      </c>
      <c r="B2" t="s">
        <v>20</v>
      </c>
      <c r="C2" s="39">
        <v>1698</v>
      </c>
      <c r="D2" s="39">
        <v>4</v>
      </c>
      <c r="E2" s="39">
        <v>4</v>
      </c>
      <c r="F2" s="40">
        <f t="shared" ref="F2:F48" si="0">E2/D2</f>
        <v>1</v>
      </c>
    </row>
    <row r="3" spans="1:6" x14ac:dyDescent="0.25">
      <c r="C3" s="39">
        <v>1699</v>
      </c>
      <c r="D3" s="39">
        <v>4</v>
      </c>
      <c r="E3" s="39">
        <v>4</v>
      </c>
      <c r="F3" s="40">
        <f t="shared" si="0"/>
        <v>1</v>
      </c>
    </row>
    <row r="4" spans="1:6" x14ac:dyDescent="0.25">
      <c r="B4" s="41" t="s">
        <v>21</v>
      </c>
      <c r="C4" s="42"/>
      <c r="D4" s="42">
        <v>8</v>
      </c>
      <c r="E4" s="42">
        <v>8</v>
      </c>
      <c r="F4" s="43">
        <f t="shared" si="0"/>
        <v>1</v>
      </c>
    </row>
    <row r="5" spans="1:6" x14ac:dyDescent="0.25">
      <c r="B5" t="s">
        <v>22</v>
      </c>
      <c r="C5" s="39">
        <v>1706</v>
      </c>
      <c r="D5" s="39">
        <v>4</v>
      </c>
      <c r="E5" s="39">
        <v>3</v>
      </c>
      <c r="F5" s="40">
        <f t="shared" si="0"/>
        <v>0.75</v>
      </c>
    </row>
    <row r="6" spans="1:6" x14ac:dyDescent="0.25">
      <c r="C6" s="39">
        <v>1707</v>
      </c>
      <c r="D6" s="39">
        <v>4</v>
      </c>
      <c r="E6" s="39">
        <v>3</v>
      </c>
      <c r="F6" s="40">
        <f t="shared" si="0"/>
        <v>0.75</v>
      </c>
    </row>
    <row r="7" spans="1:6" x14ac:dyDescent="0.25">
      <c r="B7" s="41" t="s">
        <v>23</v>
      </c>
      <c r="C7" s="42"/>
      <c r="D7" s="42">
        <v>8</v>
      </c>
      <c r="E7" s="42">
        <v>6</v>
      </c>
      <c r="F7" s="43">
        <f t="shared" si="0"/>
        <v>0.75</v>
      </c>
    </row>
    <row r="8" spans="1:6" x14ac:dyDescent="0.25">
      <c r="B8" t="s">
        <v>24</v>
      </c>
      <c r="C8" s="39">
        <v>2376</v>
      </c>
      <c r="D8" s="39">
        <v>2</v>
      </c>
      <c r="E8" s="39">
        <v>2</v>
      </c>
      <c r="F8" s="40">
        <f t="shared" si="0"/>
        <v>1</v>
      </c>
    </row>
    <row r="9" spans="1:6" x14ac:dyDescent="0.25">
      <c r="C9" s="39">
        <v>2377</v>
      </c>
      <c r="D9" s="39">
        <v>2</v>
      </c>
      <c r="E9" s="39">
        <v>2</v>
      </c>
      <c r="F9" s="40">
        <f t="shared" si="0"/>
        <v>1</v>
      </c>
    </row>
    <row r="10" spans="1:6" x14ac:dyDescent="0.25">
      <c r="B10" s="41" t="s">
        <v>25</v>
      </c>
      <c r="C10" s="42"/>
      <c r="D10" s="42">
        <v>4</v>
      </c>
      <c r="E10" s="42">
        <v>4</v>
      </c>
      <c r="F10" s="43">
        <f t="shared" si="0"/>
        <v>1</v>
      </c>
    </row>
    <row r="11" spans="1:6" x14ac:dyDescent="0.25">
      <c r="B11" t="s">
        <v>26</v>
      </c>
      <c r="C11" s="39">
        <v>1708</v>
      </c>
      <c r="D11" s="39">
        <v>1</v>
      </c>
      <c r="E11" s="39">
        <v>1</v>
      </c>
      <c r="F11" s="40">
        <f t="shared" si="0"/>
        <v>1</v>
      </c>
    </row>
    <row r="12" spans="1:6" x14ac:dyDescent="0.25">
      <c r="C12" s="39">
        <v>1709</v>
      </c>
      <c r="D12" s="39">
        <v>1</v>
      </c>
      <c r="E12" s="39">
        <v>1</v>
      </c>
      <c r="F12" s="40">
        <f t="shared" si="0"/>
        <v>1</v>
      </c>
    </row>
    <row r="13" spans="1:6" x14ac:dyDescent="0.25">
      <c r="B13" s="41" t="s">
        <v>27</v>
      </c>
      <c r="C13" s="42"/>
      <c r="D13" s="42">
        <v>2</v>
      </c>
      <c r="E13" s="42">
        <v>2</v>
      </c>
      <c r="F13" s="43">
        <f t="shared" si="0"/>
        <v>1</v>
      </c>
    </row>
    <row r="14" spans="1:6" x14ac:dyDescent="0.25">
      <c r="B14" t="s">
        <v>28</v>
      </c>
      <c r="C14" s="39">
        <v>1710</v>
      </c>
      <c r="D14" s="39">
        <v>3</v>
      </c>
      <c r="E14" s="39">
        <v>3</v>
      </c>
      <c r="F14" s="40">
        <f t="shared" si="0"/>
        <v>1</v>
      </c>
    </row>
    <row r="15" spans="1:6" x14ac:dyDescent="0.25">
      <c r="C15" s="39">
        <v>1711</v>
      </c>
      <c r="D15" s="39">
        <v>3</v>
      </c>
      <c r="E15" s="39">
        <v>3</v>
      </c>
      <c r="F15" s="40">
        <f t="shared" si="0"/>
        <v>1</v>
      </c>
    </row>
    <row r="16" spans="1:6" x14ac:dyDescent="0.25">
      <c r="B16" s="41" t="s">
        <v>29</v>
      </c>
      <c r="C16" s="42"/>
      <c r="D16" s="42">
        <v>6</v>
      </c>
      <c r="E16" s="42">
        <v>6</v>
      </c>
      <c r="F16" s="43">
        <f t="shared" si="0"/>
        <v>1</v>
      </c>
    </row>
    <row r="17" spans="2:6" x14ac:dyDescent="0.25">
      <c r="B17" t="s">
        <v>30</v>
      </c>
      <c r="C17" s="39">
        <v>1716</v>
      </c>
      <c r="D17" s="39">
        <v>2</v>
      </c>
      <c r="E17" s="39">
        <v>2</v>
      </c>
      <c r="F17" s="40">
        <f t="shared" si="0"/>
        <v>1</v>
      </c>
    </row>
    <row r="18" spans="2:6" x14ac:dyDescent="0.25">
      <c r="C18" s="39">
        <v>1717</v>
      </c>
      <c r="D18" s="39">
        <v>2</v>
      </c>
      <c r="E18" s="39">
        <v>2</v>
      </c>
      <c r="F18" s="40">
        <f t="shared" si="0"/>
        <v>1</v>
      </c>
    </row>
    <row r="19" spans="2:6" x14ac:dyDescent="0.25">
      <c r="B19" s="41" t="s">
        <v>31</v>
      </c>
      <c r="C19" s="42"/>
      <c r="D19" s="42">
        <v>4</v>
      </c>
      <c r="E19" s="42">
        <v>4</v>
      </c>
      <c r="F19" s="43">
        <f t="shared" si="0"/>
        <v>1</v>
      </c>
    </row>
    <row r="20" spans="2:6" x14ac:dyDescent="0.25">
      <c r="B20" t="s">
        <v>32</v>
      </c>
      <c r="C20" s="39">
        <v>1720</v>
      </c>
      <c r="D20" s="39">
        <v>4</v>
      </c>
      <c r="E20" s="39">
        <v>4</v>
      </c>
      <c r="F20" s="40">
        <f t="shared" si="0"/>
        <v>1</v>
      </c>
    </row>
    <row r="21" spans="2:6" x14ac:dyDescent="0.25">
      <c r="C21" s="39">
        <v>1721</v>
      </c>
      <c r="D21" s="39">
        <v>4</v>
      </c>
      <c r="E21" s="39">
        <v>4</v>
      </c>
      <c r="F21" s="40">
        <f t="shared" si="0"/>
        <v>1</v>
      </c>
    </row>
    <row r="22" spans="2:6" x14ac:dyDescent="0.25">
      <c r="B22" s="41" t="s">
        <v>33</v>
      </c>
      <c r="C22" s="42"/>
      <c r="D22" s="42">
        <v>8</v>
      </c>
      <c r="E22" s="42">
        <v>8</v>
      </c>
      <c r="F22" s="43">
        <f t="shared" si="0"/>
        <v>1</v>
      </c>
    </row>
    <row r="23" spans="2:6" x14ac:dyDescent="0.25">
      <c r="B23" t="s">
        <v>34</v>
      </c>
      <c r="C23" s="39">
        <v>1722</v>
      </c>
      <c r="D23" s="39">
        <v>2</v>
      </c>
      <c r="E23" s="39">
        <v>2</v>
      </c>
      <c r="F23" s="40">
        <f t="shared" si="0"/>
        <v>1</v>
      </c>
    </row>
    <row r="24" spans="2:6" x14ac:dyDescent="0.25">
      <c r="C24" s="39">
        <v>1723</v>
      </c>
      <c r="D24" s="39">
        <v>2</v>
      </c>
      <c r="E24" s="39">
        <v>2</v>
      </c>
      <c r="F24" s="40">
        <f t="shared" si="0"/>
        <v>1</v>
      </c>
    </row>
    <row r="25" spans="2:6" x14ac:dyDescent="0.25">
      <c r="B25" s="41" t="s">
        <v>35</v>
      </c>
      <c r="C25" s="42"/>
      <c r="D25" s="42">
        <v>4</v>
      </c>
      <c r="E25" s="42">
        <v>4</v>
      </c>
      <c r="F25" s="43">
        <f t="shared" si="0"/>
        <v>1</v>
      </c>
    </row>
    <row r="26" spans="2:6" x14ac:dyDescent="0.25">
      <c r="B26" t="s">
        <v>36</v>
      </c>
      <c r="C26" s="39">
        <v>1724</v>
      </c>
      <c r="D26" s="39">
        <v>5</v>
      </c>
      <c r="E26" s="39">
        <v>5</v>
      </c>
      <c r="F26" s="40">
        <f t="shared" si="0"/>
        <v>1</v>
      </c>
    </row>
    <row r="27" spans="2:6" x14ac:dyDescent="0.25">
      <c r="C27" s="39">
        <v>1725</v>
      </c>
      <c r="D27" s="39">
        <v>5</v>
      </c>
      <c r="E27" s="39">
        <v>5</v>
      </c>
      <c r="F27" s="40">
        <f t="shared" si="0"/>
        <v>1</v>
      </c>
    </row>
    <row r="28" spans="2:6" x14ac:dyDescent="0.25">
      <c r="B28" s="41" t="s">
        <v>37</v>
      </c>
      <c r="C28" s="42"/>
      <c r="D28" s="42">
        <v>10</v>
      </c>
      <c r="E28" s="42">
        <v>10</v>
      </c>
      <c r="F28" s="43">
        <f t="shared" si="0"/>
        <v>1</v>
      </c>
    </row>
    <row r="29" spans="2:6" x14ac:dyDescent="0.25">
      <c r="B29" t="s">
        <v>38</v>
      </c>
      <c r="C29" s="39">
        <v>1726</v>
      </c>
      <c r="D29" s="39">
        <v>4</v>
      </c>
      <c r="E29" s="39">
        <v>4</v>
      </c>
      <c r="F29" s="40">
        <f t="shared" si="0"/>
        <v>1</v>
      </c>
    </row>
    <row r="30" spans="2:6" x14ac:dyDescent="0.25">
      <c r="C30" s="39">
        <v>1727</v>
      </c>
      <c r="D30" s="39">
        <v>4</v>
      </c>
      <c r="E30" s="39">
        <v>4</v>
      </c>
      <c r="F30" s="40">
        <f t="shared" si="0"/>
        <v>1</v>
      </c>
    </row>
    <row r="31" spans="2:6" x14ac:dyDescent="0.25">
      <c r="B31" s="41" t="s">
        <v>39</v>
      </c>
      <c r="C31" s="42"/>
      <c r="D31" s="42">
        <v>8</v>
      </c>
      <c r="E31" s="42">
        <v>8</v>
      </c>
      <c r="F31" s="43">
        <f t="shared" si="0"/>
        <v>1</v>
      </c>
    </row>
    <row r="32" spans="2:6" x14ac:dyDescent="0.25">
      <c r="B32" t="s">
        <v>40</v>
      </c>
      <c r="C32" s="39">
        <v>1728</v>
      </c>
      <c r="D32" s="39">
        <v>7</v>
      </c>
      <c r="E32" s="39">
        <v>7</v>
      </c>
      <c r="F32" s="40">
        <f t="shared" si="0"/>
        <v>1</v>
      </c>
    </row>
    <row r="33" spans="1:6" x14ac:dyDescent="0.25">
      <c r="C33" s="39">
        <v>1729</v>
      </c>
      <c r="D33" s="39">
        <v>7</v>
      </c>
      <c r="E33" s="39">
        <v>7</v>
      </c>
      <c r="F33" s="40">
        <f t="shared" si="0"/>
        <v>1</v>
      </c>
    </row>
    <row r="34" spans="1:6" x14ac:dyDescent="0.25">
      <c r="B34" s="41" t="s">
        <v>41</v>
      </c>
      <c r="C34" s="42"/>
      <c r="D34" s="42">
        <v>14</v>
      </c>
      <c r="E34" s="42">
        <v>14</v>
      </c>
      <c r="F34" s="43">
        <f t="shared" si="0"/>
        <v>1</v>
      </c>
    </row>
    <row r="35" spans="1:6" x14ac:dyDescent="0.25">
      <c r="B35" t="s">
        <v>42</v>
      </c>
      <c r="C35" s="39">
        <v>1738</v>
      </c>
      <c r="D35" s="39">
        <v>4</v>
      </c>
      <c r="E35" s="39">
        <v>4</v>
      </c>
      <c r="F35" s="40">
        <f t="shared" si="0"/>
        <v>1</v>
      </c>
    </row>
    <row r="36" spans="1:6" x14ac:dyDescent="0.25">
      <c r="C36" s="39">
        <v>1739</v>
      </c>
      <c r="D36" s="39">
        <v>4</v>
      </c>
      <c r="E36" s="39">
        <v>4</v>
      </c>
      <c r="F36" s="40">
        <f t="shared" si="0"/>
        <v>1</v>
      </c>
    </row>
    <row r="37" spans="1:6" x14ac:dyDescent="0.25">
      <c r="B37" s="41" t="s">
        <v>43</v>
      </c>
      <c r="C37" s="42"/>
      <c r="D37" s="42">
        <v>8</v>
      </c>
      <c r="E37" s="42">
        <v>8</v>
      </c>
      <c r="F37" s="43">
        <f t="shared" si="0"/>
        <v>1</v>
      </c>
    </row>
    <row r="38" spans="1:6" x14ac:dyDescent="0.25">
      <c r="B38" t="s">
        <v>44</v>
      </c>
      <c r="C38" s="39">
        <v>1740</v>
      </c>
      <c r="D38" s="39">
        <v>3</v>
      </c>
      <c r="E38" s="39">
        <v>3</v>
      </c>
      <c r="F38" s="40">
        <f t="shared" si="0"/>
        <v>1</v>
      </c>
    </row>
    <row r="39" spans="1:6" x14ac:dyDescent="0.25">
      <c r="C39" s="39">
        <v>1741</v>
      </c>
      <c r="D39" s="39">
        <v>3</v>
      </c>
      <c r="E39" s="39">
        <v>3</v>
      </c>
      <c r="F39" s="40">
        <f t="shared" si="0"/>
        <v>1</v>
      </c>
    </row>
    <row r="40" spans="1:6" x14ac:dyDescent="0.25">
      <c r="B40" s="41" t="s">
        <v>45</v>
      </c>
      <c r="C40" s="42"/>
      <c r="D40" s="42">
        <v>6</v>
      </c>
      <c r="E40" s="42">
        <v>6</v>
      </c>
      <c r="F40" s="43">
        <f t="shared" si="0"/>
        <v>1</v>
      </c>
    </row>
    <row r="41" spans="1:6" x14ac:dyDescent="0.25">
      <c r="B41" t="s">
        <v>46</v>
      </c>
      <c r="C41" s="39">
        <v>456</v>
      </c>
      <c r="D41" s="39">
        <v>2</v>
      </c>
      <c r="E41" s="39">
        <v>2</v>
      </c>
      <c r="F41" s="40">
        <f t="shared" si="0"/>
        <v>1</v>
      </c>
    </row>
    <row r="42" spans="1:6" x14ac:dyDescent="0.25">
      <c r="C42" s="39">
        <v>457</v>
      </c>
      <c r="D42" s="39">
        <v>2</v>
      </c>
      <c r="E42" s="39">
        <v>2</v>
      </c>
      <c r="F42" s="40">
        <f t="shared" si="0"/>
        <v>1</v>
      </c>
    </row>
    <row r="43" spans="1:6" x14ac:dyDescent="0.25">
      <c r="C43" s="39">
        <v>458</v>
      </c>
      <c r="D43" s="39">
        <v>2</v>
      </c>
      <c r="E43" s="39">
        <v>2</v>
      </c>
      <c r="F43" s="40">
        <f t="shared" si="0"/>
        <v>1</v>
      </c>
    </row>
    <row r="44" spans="1:6" x14ac:dyDescent="0.25">
      <c r="C44" s="39">
        <v>1801</v>
      </c>
      <c r="D44" s="39">
        <v>2</v>
      </c>
      <c r="E44" s="39">
        <v>2</v>
      </c>
      <c r="F44" s="40">
        <f t="shared" si="0"/>
        <v>1</v>
      </c>
    </row>
    <row r="45" spans="1:6" x14ac:dyDescent="0.25">
      <c r="B45" s="45" t="s">
        <v>47</v>
      </c>
      <c r="C45" s="46"/>
      <c r="D45" s="46">
        <v>8</v>
      </c>
      <c r="E45" s="46">
        <v>8</v>
      </c>
      <c r="F45" s="47">
        <f t="shared" si="0"/>
        <v>1</v>
      </c>
    </row>
    <row r="46" spans="1:6" x14ac:dyDescent="0.25">
      <c r="A46" s="45" t="s">
        <v>48</v>
      </c>
      <c r="B46" s="45"/>
      <c r="C46" s="46"/>
      <c r="D46" s="46">
        <v>98</v>
      </c>
      <c r="E46" s="46">
        <v>96</v>
      </c>
      <c r="F46" s="47">
        <f t="shared" si="0"/>
        <v>0.97959183673469385</v>
      </c>
    </row>
    <row r="47" spans="1:6" ht="15.75" thickBot="1" x14ac:dyDescent="0.3">
      <c r="A47" s="48" t="s">
        <v>49</v>
      </c>
      <c r="B47" s="48"/>
      <c r="C47" s="51"/>
      <c r="D47" s="52">
        <v>88</v>
      </c>
      <c r="E47" s="52">
        <v>84</v>
      </c>
      <c r="F47" s="50">
        <f t="shared" si="0"/>
        <v>0.95454545454545459</v>
      </c>
    </row>
    <row r="48" spans="1:6" ht="15.75" thickBot="1" x14ac:dyDescent="0.3">
      <c r="A48" s="48" t="s">
        <v>50</v>
      </c>
      <c r="B48" s="48"/>
      <c r="C48" s="49"/>
      <c r="D48" s="49">
        <f>SUM(D46:D47)</f>
        <v>186</v>
      </c>
      <c r="E48" s="49">
        <f>SUM(E46:E47)</f>
        <v>180</v>
      </c>
      <c r="F48" s="50">
        <f t="shared" si="0"/>
        <v>0.967741935483871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6DE3FE-08F2-4E33-BB8E-600438DF883C}"/>
</file>

<file path=customXml/itemProps2.xml><?xml version="1.0" encoding="utf-8"?>
<ds:datastoreItem xmlns:ds="http://schemas.openxmlformats.org/officeDocument/2006/customXml" ds:itemID="{5895FA6F-F760-4660-80CA-52761D6CED09}"/>
</file>

<file path=customXml/itemProps3.xml><?xml version="1.0" encoding="utf-8"?>
<ds:datastoreItem xmlns:ds="http://schemas.openxmlformats.org/officeDocument/2006/customXml" ds:itemID="{C29A6BFF-0CC3-4440-8397-DABAE27AD3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40009400</vt:r8>
  </property>
</Properties>
</file>