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7520" windowHeight="717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41" i="3" l="1"/>
  <c r="F42" i="3"/>
  <c r="F40" i="3"/>
  <c r="D42" i="3"/>
  <c r="E42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D28" i="2"/>
  <c r="E28" i="2"/>
  <c r="F28" i="2"/>
  <c r="G28" i="2"/>
  <c r="E12" i="1" l="1"/>
  <c r="F12" i="1"/>
  <c r="C12" i="1"/>
  <c r="B12" i="1"/>
  <c r="H28" i="2"/>
  <c r="I28" i="2" l="1"/>
  <c r="D12" i="1"/>
  <c r="G12" i="1"/>
</calcChain>
</file>

<file path=xl/sharedStrings.xml><?xml version="1.0" encoding="utf-8"?>
<sst xmlns="http://schemas.openxmlformats.org/spreadsheetml/2006/main" count="85" uniqueCount="70">
  <si>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</si>
  <si>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</si>
  <si>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</si>
  <si>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</si>
  <si>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</si>
  <si>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</si>
  <si>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</si>
  <si>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</si>
  <si>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</si>
  <si>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</si>
  <si>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</si>
  <si>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</si>
  <si>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</si>
  <si>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</si>
  <si>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</si>
  <si>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</si>
  <si>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</si>
  <si>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</si>
  <si>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Communication Studies</t>
  </si>
  <si>
    <t>COM ST 12</t>
  </si>
  <si>
    <t>COM ST 12 Total</t>
  </si>
  <si>
    <t>COM ST 13</t>
  </si>
  <si>
    <t>COM ST 13 Total</t>
  </si>
  <si>
    <t>COM ST 14</t>
  </si>
  <si>
    <t>COM ST 14 Total</t>
  </si>
  <si>
    <t>COM ST 16</t>
  </si>
  <si>
    <t>COM ST 16 Total</t>
  </si>
  <si>
    <t>COM ST 21</t>
  </si>
  <si>
    <t>COM ST 21 Total</t>
  </si>
  <si>
    <t>COM ST 22</t>
  </si>
  <si>
    <t>COM ST 22 Total</t>
  </si>
  <si>
    <t>COM ST 35</t>
  </si>
  <si>
    <t>COM ST 35 Total</t>
  </si>
  <si>
    <t>COM ST 37</t>
  </si>
  <si>
    <t>COM ST 37 Total</t>
  </si>
  <si>
    <t>MEDIA   1</t>
  </si>
  <si>
    <t>MEDIA   1 Total</t>
  </si>
  <si>
    <t>MEDIA   2</t>
  </si>
  <si>
    <t>MEDIA   2 Total</t>
  </si>
  <si>
    <t>MEDIA  13</t>
  </si>
  <si>
    <t>MEDIA  13 Total</t>
  </si>
  <si>
    <t>Communication Studies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</si>
  <si>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</si>
  <si>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</si>
  <si>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</si>
  <si>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</si>
  <si>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</si>
  <si>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</si>
  <si>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</si>
  <si>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</si>
  <si>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</si>
  <si>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</si>
  <si>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</si>
  <si>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</si>
  <si>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</si>
  <si>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</si>
  <si>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</si>
  <si>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</si>
  <si>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</si>
  <si>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</si>
  <si>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</si>
  <si>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</si>
  <si>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</si>
  <si>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</si>
  <si>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</si>
  <si>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</si>
  <si>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</si>
  <si>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</si>
  <si>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Communication Studies award  (Associate Degree and Certificate of Achievement) in 2013-2014, N = 20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</si>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</sst>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1" fillId="0" borderId="23" xfId="0" applyNumberFormat="1" applyFont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1" t="s">
        <v>68</v>
      </c>
    </row>
    <row r="3" spans="1:7" ht="9" customHeight="1" x14ac:dyDescent="0.25"/>
    <row r="4" spans="1:7" ht="58.5" customHeight="1" x14ac:dyDescent="0.25">
      <c r="A4" s="14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5" t="s">
        <v>10</v>
      </c>
      <c r="B5" s="20" t="s">
        <v>9</v>
      </c>
      <c r="C5" s="22" t="s">
        <v>8</v>
      </c>
      <c r="D5" s="21" t="s">
        <v>7</v>
      </c>
      <c r="E5" s="20" t="s">
        <v>9</v>
      </c>
      <c r="F5" s="22" t="s">
        <v>8</v>
      </c>
      <c r="G5" s="21" t="s">
        <v>7</v>
      </c>
    </row>
    <row r="6" spans="1:7" x14ac:dyDescent="0.25">
      <c r="A6" s="16" t="s">
        <v>6</v>
      </c>
      <c r="B6" s="12">
        <v>267</v>
      </c>
      <c r="C6" s="12">
        <v>267</v>
      </c>
      <c r="D6" s="36">
        <v>1</v>
      </c>
      <c r="E6" s="12">
        <v>567</v>
      </c>
      <c r="F6" s="12">
        <v>550</v>
      </c>
      <c r="G6" s="36">
        <v>0.9700176366843033</v>
      </c>
    </row>
    <row r="7" spans="1:7" ht="30" x14ac:dyDescent="0.25">
      <c r="A7" s="17" t="s">
        <v>5</v>
      </c>
      <c r="B7" s="12">
        <v>485</v>
      </c>
      <c r="C7" s="12">
        <v>485</v>
      </c>
      <c r="D7" s="37">
        <v>1</v>
      </c>
      <c r="E7" s="12">
        <v>1622</v>
      </c>
      <c r="F7" s="12">
        <v>1527</v>
      </c>
      <c r="G7" s="37">
        <v>0.94143033292231815</v>
      </c>
    </row>
    <row r="8" spans="1:7" ht="30" x14ac:dyDescent="0.25">
      <c r="A8" s="17" t="s">
        <v>4</v>
      </c>
      <c r="B8" s="12">
        <v>47</v>
      </c>
      <c r="C8" s="12">
        <v>47</v>
      </c>
      <c r="D8" s="37">
        <v>1</v>
      </c>
      <c r="E8" s="12">
        <v>416</v>
      </c>
      <c r="F8" s="12">
        <v>392</v>
      </c>
      <c r="G8" s="37">
        <v>0.94230769230769229</v>
      </c>
    </row>
    <row r="9" spans="1:7" ht="30" x14ac:dyDescent="0.25">
      <c r="A9" s="17" t="s">
        <v>3</v>
      </c>
      <c r="B9" s="12"/>
      <c r="C9" s="12"/>
      <c r="D9" s="37"/>
      <c r="E9" s="12">
        <v>303</v>
      </c>
      <c r="F9" s="12">
        <v>291</v>
      </c>
      <c r="G9" s="37">
        <v>0.96039603960396036</v>
      </c>
    </row>
    <row r="10" spans="1:7" x14ac:dyDescent="0.25">
      <c r="A10" s="17" t="s">
        <v>2</v>
      </c>
      <c r="B10" s="12"/>
      <c r="C10" s="12"/>
      <c r="D10" s="37"/>
      <c r="E10" s="12">
        <v>58</v>
      </c>
      <c r="F10" s="12">
        <v>58</v>
      </c>
      <c r="G10" s="37">
        <v>1</v>
      </c>
    </row>
    <row r="11" spans="1:7" ht="15.75" thickBot="1" x14ac:dyDescent="0.3">
      <c r="A11" s="18" t="s">
        <v>1</v>
      </c>
      <c r="B11" s="12"/>
      <c r="C11" s="12"/>
      <c r="D11" s="37"/>
      <c r="E11" s="12">
        <v>10</v>
      </c>
      <c r="F11" s="12">
        <v>10</v>
      </c>
      <c r="G11" s="37">
        <v>1</v>
      </c>
    </row>
    <row r="12" spans="1:7" x14ac:dyDescent="0.25">
      <c r="A12" s="19" t="s">
        <v>0</v>
      </c>
      <c r="B12" s="13">
        <f>SUM(B6:B11)</f>
        <v>799</v>
      </c>
      <c r="C12" s="13">
        <f>SUM(C6:C11)</f>
        <v>799</v>
      </c>
      <c r="D12" s="38">
        <f>C12/B12</f>
        <v>1</v>
      </c>
      <c r="E12" s="13">
        <f>SUM(E6:E11)</f>
        <v>2976</v>
      </c>
      <c r="F12" s="13">
        <f>SUM(F6:F11)</f>
        <v>2828</v>
      </c>
      <c r="G12" s="38">
        <f>F12/E12</f>
        <v>0.95026881720430112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K8" sqref="K8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1" t="s">
        <v>69</v>
      </c>
      <c r="B1" s="56" t="s">
        <v>11</v>
      </c>
      <c r="C1" s="57"/>
      <c r="D1" s="58" t="s">
        <v>14</v>
      </c>
      <c r="E1" s="58"/>
      <c r="F1" s="59"/>
      <c r="G1" s="60" t="s">
        <v>15</v>
      </c>
      <c r="H1" s="58"/>
      <c r="I1" s="59"/>
    </row>
    <row r="2" spans="1:9" x14ac:dyDescent="0.25">
      <c r="A2" s="62"/>
      <c r="B2" s="63"/>
      <c r="C2" s="64"/>
      <c r="D2" s="28" t="s">
        <v>9</v>
      </c>
      <c r="E2" s="29" t="s">
        <v>8</v>
      </c>
      <c r="F2" s="30" t="s">
        <v>7</v>
      </c>
      <c r="G2" s="31" t="s">
        <v>9</v>
      </c>
      <c r="H2" s="29" t="s">
        <v>8</v>
      </c>
      <c r="I2" s="30" t="s">
        <v>7</v>
      </c>
    </row>
    <row r="3" spans="1:9" x14ac:dyDescent="0.25">
      <c r="A3" s="25">
        <v>1</v>
      </c>
      <c r="B3" s="4">
        <v>1</v>
      </c>
      <c r="C3" s="32" t="s">
        <v>44</v>
      </c>
      <c r="D3" s="4">
        <v>78</v>
      </c>
      <c r="E3" s="24">
        <v>78</v>
      </c>
      <c r="F3" s="2">
        <v>1</v>
      </c>
      <c r="G3" s="5">
        <v>201</v>
      </c>
      <c r="H3" s="25">
        <v>195</v>
      </c>
      <c r="I3" s="2">
        <v>0.97014925373134331</v>
      </c>
    </row>
    <row r="4" spans="1:9" x14ac:dyDescent="0.25">
      <c r="A4" s="25">
        <v>1</v>
      </c>
      <c r="B4" s="4">
        <v>2</v>
      </c>
      <c r="C4" s="33" t="s">
        <v>45</v>
      </c>
      <c r="D4" s="4">
        <v>74</v>
      </c>
      <c r="E4" s="25">
        <v>74</v>
      </c>
      <c r="F4" s="2">
        <v>1</v>
      </c>
      <c r="G4" s="5">
        <v>167</v>
      </c>
      <c r="H4" s="25">
        <v>161</v>
      </c>
      <c r="I4" s="2">
        <v>0.9640718562874252</v>
      </c>
    </row>
    <row r="5" spans="1:9" x14ac:dyDescent="0.25">
      <c r="A5" s="25">
        <v>1</v>
      </c>
      <c r="B5" s="4">
        <v>3</v>
      </c>
      <c r="C5" s="33" t="s">
        <v>46</v>
      </c>
      <c r="D5" s="4">
        <v>37</v>
      </c>
      <c r="E5" s="25">
        <v>37</v>
      </c>
      <c r="F5" s="2">
        <v>1</v>
      </c>
      <c r="G5" s="5">
        <v>114</v>
      </c>
      <c r="H5" s="25">
        <v>109</v>
      </c>
      <c r="I5" s="2">
        <v>0.95614035087719296</v>
      </c>
    </row>
    <row r="6" spans="1:9" x14ac:dyDescent="0.25">
      <c r="A6" s="25">
        <v>2</v>
      </c>
      <c r="B6" s="4">
        <v>4</v>
      </c>
      <c r="C6" s="33" t="s">
        <v>47</v>
      </c>
      <c r="D6" s="4">
        <v>137</v>
      </c>
      <c r="E6" s="25">
        <v>137</v>
      </c>
      <c r="F6" s="2">
        <v>1</v>
      </c>
      <c r="G6" s="5">
        <v>377</v>
      </c>
      <c r="H6" s="25">
        <v>354</v>
      </c>
      <c r="I6" s="2">
        <v>0.93899204244031831</v>
      </c>
    </row>
    <row r="7" spans="1:9" x14ac:dyDescent="0.25">
      <c r="A7" s="25">
        <v>2</v>
      </c>
      <c r="B7" s="4">
        <v>5</v>
      </c>
      <c r="C7" s="33" t="s">
        <v>48</v>
      </c>
      <c r="D7" s="4">
        <v>47</v>
      </c>
      <c r="E7" s="25">
        <v>47</v>
      </c>
      <c r="F7" s="2">
        <v>1</v>
      </c>
      <c r="G7" s="5">
        <v>137</v>
      </c>
      <c r="H7" s="25">
        <v>130</v>
      </c>
      <c r="I7" s="2">
        <v>0.94890510948905105</v>
      </c>
    </row>
    <row r="8" spans="1:9" x14ac:dyDescent="0.25">
      <c r="A8" s="25">
        <v>2</v>
      </c>
      <c r="B8" s="4">
        <v>6</v>
      </c>
      <c r="C8" s="33" t="s">
        <v>49</v>
      </c>
      <c r="D8" s="4">
        <v>50</v>
      </c>
      <c r="E8" s="25">
        <v>50</v>
      </c>
      <c r="F8" s="2">
        <v>1</v>
      </c>
      <c r="G8" s="5">
        <v>185</v>
      </c>
      <c r="H8" s="25">
        <v>174</v>
      </c>
      <c r="I8" s="2">
        <v>0.94054054054054059</v>
      </c>
    </row>
    <row r="9" spans="1:9" x14ac:dyDescent="0.25">
      <c r="A9" s="25">
        <v>2</v>
      </c>
      <c r="B9" s="4">
        <v>7</v>
      </c>
      <c r="C9" s="33" t="s">
        <v>50</v>
      </c>
      <c r="D9" s="4">
        <v>15</v>
      </c>
      <c r="E9" s="25">
        <v>15</v>
      </c>
      <c r="F9" s="2">
        <v>1</v>
      </c>
      <c r="G9" s="5">
        <v>79</v>
      </c>
      <c r="H9" s="25">
        <v>76</v>
      </c>
      <c r="I9" s="2">
        <v>0.96202531645569622</v>
      </c>
    </row>
    <row r="10" spans="1:9" x14ac:dyDescent="0.25">
      <c r="A10" s="25">
        <v>2</v>
      </c>
      <c r="B10" s="4">
        <v>8</v>
      </c>
      <c r="C10" s="33" t="s">
        <v>51</v>
      </c>
      <c r="D10" s="4">
        <v>16</v>
      </c>
      <c r="E10" s="25">
        <v>16</v>
      </c>
      <c r="F10" s="2">
        <v>1</v>
      </c>
      <c r="G10" s="5">
        <v>66</v>
      </c>
      <c r="H10" s="25">
        <v>64</v>
      </c>
      <c r="I10" s="2">
        <v>0.96969696969696972</v>
      </c>
    </row>
    <row r="11" spans="1:9" x14ac:dyDescent="0.25">
      <c r="A11" s="25">
        <v>2</v>
      </c>
      <c r="B11" s="4">
        <v>9</v>
      </c>
      <c r="C11" s="33" t="s">
        <v>52</v>
      </c>
      <c r="D11" s="4"/>
      <c r="E11" s="25"/>
      <c r="F11" s="2"/>
      <c r="G11" s="5">
        <v>123</v>
      </c>
      <c r="H11" s="25">
        <v>114</v>
      </c>
      <c r="I11" s="2">
        <v>0.92682926829268297</v>
      </c>
    </row>
    <row r="12" spans="1:9" ht="25.5" x14ac:dyDescent="0.25">
      <c r="A12" s="25">
        <v>2</v>
      </c>
      <c r="B12" s="4">
        <v>10</v>
      </c>
      <c r="C12" s="33" t="s">
        <v>53</v>
      </c>
      <c r="D12" s="4">
        <v>79</v>
      </c>
      <c r="E12" s="25">
        <v>79</v>
      </c>
      <c r="F12" s="2">
        <v>1</v>
      </c>
      <c r="G12" s="5">
        <v>306</v>
      </c>
      <c r="H12" s="25">
        <v>286</v>
      </c>
      <c r="I12" s="2">
        <v>0.934640522875817</v>
      </c>
    </row>
    <row r="13" spans="1:9" x14ac:dyDescent="0.25">
      <c r="A13" s="25">
        <v>2</v>
      </c>
      <c r="B13" s="4">
        <v>11</v>
      </c>
      <c r="C13" s="33" t="s">
        <v>54</v>
      </c>
      <c r="D13" s="4">
        <v>141</v>
      </c>
      <c r="E13" s="25">
        <v>141</v>
      </c>
      <c r="F13" s="2">
        <v>1</v>
      </c>
      <c r="G13" s="5">
        <v>349</v>
      </c>
      <c r="H13" s="25">
        <v>329</v>
      </c>
      <c r="I13" s="2">
        <v>0.94269340974212035</v>
      </c>
    </row>
    <row r="14" spans="1:9" x14ac:dyDescent="0.25">
      <c r="A14" s="25">
        <v>3</v>
      </c>
      <c r="B14" s="4">
        <v>12</v>
      </c>
      <c r="C14" s="33" t="s">
        <v>55</v>
      </c>
      <c r="D14" s="4">
        <v>23</v>
      </c>
      <c r="E14" s="25">
        <v>23</v>
      </c>
      <c r="F14" s="2">
        <v>1</v>
      </c>
      <c r="G14" s="5">
        <v>209</v>
      </c>
      <c r="H14" s="25">
        <v>197</v>
      </c>
      <c r="I14" s="2">
        <v>0.9425837320574163</v>
      </c>
    </row>
    <row r="15" spans="1:9" x14ac:dyDescent="0.25">
      <c r="A15" s="25">
        <v>3</v>
      </c>
      <c r="B15" s="4">
        <v>13</v>
      </c>
      <c r="C15" s="33" t="s">
        <v>56</v>
      </c>
      <c r="D15" s="4">
        <v>24</v>
      </c>
      <c r="E15" s="25">
        <v>24</v>
      </c>
      <c r="F15" s="2">
        <v>1</v>
      </c>
      <c r="G15" s="5">
        <v>176</v>
      </c>
      <c r="H15" s="25">
        <v>165</v>
      </c>
      <c r="I15" s="2">
        <v>0.9375</v>
      </c>
    </row>
    <row r="16" spans="1:9" x14ac:dyDescent="0.25">
      <c r="A16" s="25">
        <v>3</v>
      </c>
      <c r="B16" s="4">
        <v>14</v>
      </c>
      <c r="C16" s="33" t="s">
        <v>57</v>
      </c>
      <c r="D16" s="4"/>
      <c r="E16" s="25"/>
      <c r="F16" s="2"/>
      <c r="G16" s="5">
        <v>31</v>
      </c>
      <c r="H16" s="25">
        <v>30</v>
      </c>
      <c r="I16" s="2">
        <v>0.967741935483871</v>
      </c>
    </row>
    <row r="17" spans="1:9" ht="25.5" x14ac:dyDescent="0.25">
      <c r="A17" s="25">
        <v>4</v>
      </c>
      <c r="B17" s="4">
        <v>15</v>
      </c>
      <c r="C17" s="33" t="s">
        <v>58</v>
      </c>
      <c r="D17" s="4"/>
      <c r="E17" s="25"/>
      <c r="F17" s="2"/>
      <c r="G17" s="5">
        <v>72</v>
      </c>
      <c r="H17" s="25">
        <v>66</v>
      </c>
      <c r="I17" s="2">
        <v>0.91666666666666663</v>
      </c>
    </row>
    <row r="18" spans="1:9" x14ac:dyDescent="0.25">
      <c r="A18" s="25">
        <v>4</v>
      </c>
      <c r="B18" s="4">
        <v>16</v>
      </c>
      <c r="C18" s="33" t="s">
        <v>59</v>
      </c>
      <c r="D18" s="4"/>
      <c r="E18" s="25"/>
      <c r="F18" s="2"/>
      <c r="G18" s="5">
        <v>106</v>
      </c>
      <c r="H18" s="25">
        <v>103</v>
      </c>
      <c r="I18" s="2">
        <v>0.97169811320754718</v>
      </c>
    </row>
    <row r="19" spans="1:9" x14ac:dyDescent="0.25">
      <c r="A19" s="25">
        <v>4</v>
      </c>
      <c r="B19" s="4">
        <v>17</v>
      </c>
      <c r="C19" s="33" t="s">
        <v>60</v>
      </c>
      <c r="D19" s="4"/>
      <c r="E19" s="25"/>
      <c r="F19" s="2"/>
      <c r="G19" s="5">
        <v>17</v>
      </c>
      <c r="H19" s="25">
        <v>17</v>
      </c>
      <c r="I19" s="2">
        <v>1</v>
      </c>
    </row>
    <row r="20" spans="1:9" ht="25.5" x14ac:dyDescent="0.25">
      <c r="A20" s="25">
        <v>4</v>
      </c>
      <c r="B20" s="4">
        <v>18</v>
      </c>
      <c r="C20" s="33" t="s">
        <v>61</v>
      </c>
      <c r="D20" s="4"/>
      <c r="E20" s="25"/>
      <c r="F20" s="2"/>
      <c r="G20" s="5">
        <v>91</v>
      </c>
      <c r="H20" s="25">
        <v>88</v>
      </c>
      <c r="I20" s="2">
        <v>0.96703296703296704</v>
      </c>
    </row>
    <row r="21" spans="1:9" ht="25.5" x14ac:dyDescent="0.25">
      <c r="A21" s="25">
        <v>4</v>
      </c>
      <c r="B21" s="4">
        <v>19</v>
      </c>
      <c r="C21" s="33" t="s">
        <v>62</v>
      </c>
      <c r="D21" s="4"/>
      <c r="E21" s="25"/>
      <c r="F21" s="2"/>
      <c r="G21" s="5">
        <v>17</v>
      </c>
      <c r="H21" s="25">
        <v>17</v>
      </c>
      <c r="I21" s="2">
        <v>1</v>
      </c>
    </row>
    <row r="22" spans="1:9" x14ac:dyDescent="0.25">
      <c r="A22" s="25">
        <v>1</v>
      </c>
      <c r="B22" s="4">
        <v>20</v>
      </c>
      <c r="C22" s="33" t="s">
        <v>63</v>
      </c>
      <c r="D22" s="4">
        <v>78</v>
      </c>
      <c r="E22" s="25">
        <v>78</v>
      </c>
      <c r="F22" s="2">
        <v>1</v>
      </c>
      <c r="G22" s="5">
        <v>85</v>
      </c>
      <c r="H22" s="25">
        <v>85</v>
      </c>
      <c r="I22" s="2">
        <v>1</v>
      </c>
    </row>
    <row r="23" spans="1:9" x14ac:dyDescent="0.25">
      <c r="A23" s="25">
        <v>5</v>
      </c>
      <c r="B23" s="4">
        <v>21</v>
      </c>
      <c r="C23" s="33" t="s">
        <v>64</v>
      </c>
      <c r="D23" s="4"/>
      <c r="E23" s="25"/>
      <c r="F23" s="2"/>
      <c r="G23" s="5">
        <v>18</v>
      </c>
      <c r="H23" s="25">
        <v>18</v>
      </c>
      <c r="I23" s="2">
        <v>1</v>
      </c>
    </row>
    <row r="24" spans="1:9" x14ac:dyDescent="0.25">
      <c r="A24" s="25">
        <v>5</v>
      </c>
      <c r="B24" s="4">
        <v>22</v>
      </c>
      <c r="C24" s="33" t="s">
        <v>65</v>
      </c>
      <c r="D24" s="4"/>
      <c r="E24" s="25"/>
      <c r="F24" s="2"/>
      <c r="G24" s="5">
        <v>16</v>
      </c>
      <c r="H24" s="25">
        <v>16</v>
      </c>
      <c r="I24" s="2">
        <v>1</v>
      </c>
    </row>
    <row r="25" spans="1:9" ht="25.5" x14ac:dyDescent="0.25">
      <c r="A25" s="25">
        <v>5</v>
      </c>
      <c r="B25" s="4">
        <v>23</v>
      </c>
      <c r="C25" s="33" t="s">
        <v>66</v>
      </c>
      <c r="D25" s="4"/>
      <c r="E25" s="25"/>
      <c r="F25" s="2"/>
      <c r="G25" s="5">
        <v>16</v>
      </c>
      <c r="H25" s="25">
        <v>16</v>
      </c>
      <c r="I25" s="2">
        <v>1</v>
      </c>
    </row>
    <row r="26" spans="1:9" ht="25.5" x14ac:dyDescent="0.25">
      <c r="A26" s="25">
        <v>5</v>
      </c>
      <c r="B26" s="4">
        <v>24</v>
      </c>
      <c r="C26" s="33" t="s">
        <v>67</v>
      </c>
      <c r="D26" s="4"/>
      <c r="E26" s="25"/>
      <c r="F26" s="2"/>
      <c r="G26" s="5">
        <v>8</v>
      </c>
      <c r="H26" s="25">
        <v>8</v>
      </c>
      <c r="I26" s="2">
        <v>1</v>
      </c>
    </row>
    <row r="27" spans="1:9" ht="15.75" thickBot="1" x14ac:dyDescent="0.3">
      <c r="A27" s="53"/>
      <c r="B27" s="4"/>
      <c r="C27" s="34" t="s">
        <v>1</v>
      </c>
      <c r="D27" s="4"/>
      <c r="E27" s="25"/>
      <c r="F27" s="2"/>
      <c r="G27" s="5">
        <v>10</v>
      </c>
      <c r="H27" s="25">
        <v>10</v>
      </c>
      <c r="I27" s="2">
        <v>1</v>
      </c>
    </row>
    <row r="28" spans="1:9" ht="15.75" thickBot="1" x14ac:dyDescent="0.3">
      <c r="A28" s="54"/>
      <c r="B28" s="27"/>
      <c r="C28" s="35" t="s">
        <v>0</v>
      </c>
      <c r="D28" s="6">
        <f>SUM(D3:D27)</f>
        <v>799</v>
      </c>
      <c r="E28" s="23">
        <f>SUM(E3:E27)</f>
        <v>799</v>
      </c>
      <c r="F28" s="1">
        <f>E28/D28</f>
        <v>1</v>
      </c>
      <c r="G28" s="6">
        <f>SUM(G3:G27)</f>
        <v>2976</v>
      </c>
      <c r="H28" s="23">
        <f>SUM(H3:H27)</f>
        <v>2828</v>
      </c>
      <c r="I28" s="1">
        <f>H28/G28</f>
        <v>0.95026881720430112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3" zoomScaleNormal="100" workbookViewId="0">
      <selection activeCell="B44" sqref="B44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6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30" x14ac:dyDescent="0.25">
      <c r="A2" s="44" t="s">
        <v>18</v>
      </c>
      <c r="B2" t="s">
        <v>19</v>
      </c>
      <c r="C2" s="39">
        <v>1933</v>
      </c>
      <c r="D2" s="39">
        <v>4</v>
      </c>
      <c r="E2" s="39">
        <v>4</v>
      </c>
      <c r="F2" s="40">
        <f t="shared" ref="F2:F39" si="0">E2/D2</f>
        <v>1</v>
      </c>
    </row>
    <row r="3" spans="1:6" x14ac:dyDescent="0.25">
      <c r="C3" s="39">
        <v>1934</v>
      </c>
      <c r="D3" s="39">
        <v>4</v>
      </c>
      <c r="E3" s="39">
        <v>4</v>
      </c>
      <c r="F3" s="40">
        <f t="shared" si="0"/>
        <v>1</v>
      </c>
    </row>
    <row r="4" spans="1:6" x14ac:dyDescent="0.25">
      <c r="B4" s="41" t="s">
        <v>20</v>
      </c>
      <c r="C4" s="42"/>
      <c r="D4" s="42">
        <v>8</v>
      </c>
      <c r="E4" s="42">
        <v>8</v>
      </c>
      <c r="F4" s="43">
        <f t="shared" si="0"/>
        <v>1</v>
      </c>
    </row>
    <row r="5" spans="1:6" x14ac:dyDescent="0.25">
      <c r="B5" t="s">
        <v>21</v>
      </c>
      <c r="C5" s="39">
        <v>1935</v>
      </c>
      <c r="D5" s="39">
        <v>12</v>
      </c>
      <c r="E5" s="39">
        <v>12</v>
      </c>
      <c r="F5" s="40">
        <f t="shared" si="0"/>
        <v>1</v>
      </c>
    </row>
    <row r="6" spans="1:6" x14ac:dyDescent="0.25">
      <c r="C6" s="39">
        <v>1936</v>
      </c>
      <c r="D6" s="39">
        <v>12</v>
      </c>
      <c r="E6" s="39">
        <v>12</v>
      </c>
      <c r="F6" s="40">
        <f t="shared" si="0"/>
        <v>1</v>
      </c>
    </row>
    <row r="7" spans="1:6" x14ac:dyDescent="0.25">
      <c r="C7" s="39">
        <v>2385</v>
      </c>
      <c r="D7" s="39">
        <v>12</v>
      </c>
      <c r="E7" s="39">
        <v>12</v>
      </c>
      <c r="F7" s="40">
        <f t="shared" si="0"/>
        <v>1</v>
      </c>
    </row>
    <row r="8" spans="1:6" x14ac:dyDescent="0.25">
      <c r="B8" s="41" t="s">
        <v>22</v>
      </c>
      <c r="C8" s="42"/>
      <c r="D8" s="42">
        <v>36</v>
      </c>
      <c r="E8" s="42">
        <v>36</v>
      </c>
      <c r="F8" s="43">
        <f t="shared" si="0"/>
        <v>1</v>
      </c>
    </row>
    <row r="9" spans="1:6" x14ac:dyDescent="0.25">
      <c r="B9" t="s">
        <v>23</v>
      </c>
      <c r="C9" s="39">
        <v>2384</v>
      </c>
      <c r="D9" s="39">
        <v>2</v>
      </c>
      <c r="E9" s="39">
        <v>2</v>
      </c>
      <c r="F9" s="40">
        <f t="shared" si="0"/>
        <v>1</v>
      </c>
    </row>
    <row r="10" spans="1:6" x14ac:dyDescent="0.25">
      <c r="C10" s="39">
        <v>2386</v>
      </c>
      <c r="D10" s="39">
        <v>2</v>
      </c>
      <c r="E10" s="39">
        <v>2</v>
      </c>
      <c r="F10" s="40">
        <f t="shared" si="0"/>
        <v>1</v>
      </c>
    </row>
    <row r="11" spans="1:6" x14ac:dyDescent="0.25">
      <c r="B11" s="41" t="s">
        <v>24</v>
      </c>
      <c r="C11" s="42"/>
      <c r="D11" s="42">
        <v>4</v>
      </c>
      <c r="E11" s="42">
        <v>4</v>
      </c>
      <c r="F11" s="43">
        <f t="shared" si="0"/>
        <v>1</v>
      </c>
    </row>
    <row r="12" spans="1:6" x14ac:dyDescent="0.25">
      <c r="B12" t="s">
        <v>25</v>
      </c>
      <c r="C12" s="39">
        <v>1939</v>
      </c>
      <c r="D12" s="39">
        <v>4</v>
      </c>
      <c r="E12" s="39">
        <v>4</v>
      </c>
      <c r="F12" s="40">
        <f t="shared" si="0"/>
        <v>1</v>
      </c>
    </row>
    <row r="13" spans="1:6" x14ac:dyDescent="0.25">
      <c r="C13" s="39">
        <v>1940</v>
      </c>
      <c r="D13" s="39">
        <v>4</v>
      </c>
      <c r="E13" s="39">
        <v>4</v>
      </c>
      <c r="F13" s="40">
        <f t="shared" si="0"/>
        <v>1</v>
      </c>
    </row>
    <row r="14" spans="1:6" x14ac:dyDescent="0.25">
      <c r="B14" s="41" t="s">
        <v>26</v>
      </c>
      <c r="C14" s="42"/>
      <c r="D14" s="42">
        <v>8</v>
      </c>
      <c r="E14" s="42">
        <v>8</v>
      </c>
      <c r="F14" s="43">
        <f t="shared" si="0"/>
        <v>1</v>
      </c>
    </row>
    <row r="15" spans="1:6" x14ac:dyDescent="0.25">
      <c r="B15" t="s">
        <v>27</v>
      </c>
      <c r="C15" s="39">
        <v>1945</v>
      </c>
      <c r="D15" s="39">
        <v>13</v>
      </c>
      <c r="E15" s="39">
        <v>13</v>
      </c>
      <c r="F15" s="40">
        <f t="shared" si="0"/>
        <v>1</v>
      </c>
    </row>
    <row r="16" spans="1:6" x14ac:dyDescent="0.25">
      <c r="C16" s="39">
        <v>1946</v>
      </c>
      <c r="D16" s="39">
        <v>13</v>
      </c>
      <c r="E16" s="39">
        <v>13</v>
      </c>
      <c r="F16" s="40">
        <f t="shared" si="0"/>
        <v>1</v>
      </c>
    </row>
    <row r="17" spans="2:6" x14ac:dyDescent="0.25">
      <c r="B17" s="41" t="s">
        <v>28</v>
      </c>
      <c r="C17" s="42"/>
      <c r="D17" s="42">
        <v>26</v>
      </c>
      <c r="E17" s="42">
        <v>26</v>
      </c>
      <c r="F17" s="43">
        <f t="shared" si="0"/>
        <v>1</v>
      </c>
    </row>
    <row r="18" spans="2:6" x14ac:dyDescent="0.25">
      <c r="B18" t="s">
        <v>29</v>
      </c>
      <c r="C18" s="39">
        <v>1947</v>
      </c>
      <c r="D18" s="39">
        <v>1</v>
      </c>
      <c r="E18" s="39">
        <v>1</v>
      </c>
      <c r="F18" s="40">
        <f t="shared" si="0"/>
        <v>1</v>
      </c>
    </row>
    <row r="19" spans="2:6" x14ac:dyDescent="0.25">
      <c r="C19" s="39">
        <v>1948</v>
      </c>
      <c r="D19" s="39">
        <v>1</v>
      </c>
      <c r="E19" s="39">
        <v>1</v>
      </c>
      <c r="F19" s="40">
        <f t="shared" si="0"/>
        <v>1</v>
      </c>
    </row>
    <row r="20" spans="2:6" x14ac:dyDescent="0.25">
      <c r="B20" s="41" t="s">
        <v>30</v>
      </c>
      <c r="C20" s="42"/>
      <c r="D20" s="42">
        <v>2</v>
      </c>
      <c r="E20" s="42">
        <v>2</v>
      </c>
      <c r="F20" s="43">
        <f t="shared" si="0"/>
        <v>1</v>
      </c>
    </row>
    <row r="21" spans="2:6" x14ac:dyDescent="0.25">
      <c r="B21" t="s">
        <v>31</v>
      </c>
      <c r="C21" s="39">
        <v>1937</v>
      </c>
      <c r="D21" s="39">
        <v>9</v>
      </c>
      <c r="E21" s="39">
        <v>9</v>
      </c>
      <c r="F21" s="40">
        <f t="shared" si="0"/>
        <v>1</v>
      </c>
    </row>
    <row r="22" spans="2:6" x14ac:dyDescent="0.25">
      <c r="C22" s="39">
        <v>1938</v>
      </c>
      <c r="D22" s="39">
        <v>9</v>
      </c>
      <c r="E22" s="39">
        <v>9</v>
      </c>
      <c r="F22" s="40">
        <f t="shared" si="0"/>
        <v>1</v>
      </c>
    </row>
    <row r="23" spans="2:6" x14ac:dyDescent="0.25">
      <c r="C23" s="39">
        <v>2657</v>
      </c>
      <c r="D23" s="39">
        <v>8</v>
      </c>
      <c r="E23" s="39">
        <v>8</v>
      </c>
      <c r="F23" s="40">
        <f t="shared" si="0"/>
        <v>1</v>
      </c>
    </row>
    <row r="24" spans="2:6" x14ac:dyDescent="0.25">
      <c r="B24" s="41" t="s">
        <v>32</v>
      </c>
      <c r="C24" s="42"/>
      <c r="D24" s="42">
        <v>26</v>
      </c>
      <c r="E24" s="42">
        <v>26</v>
      </c>
      <c r="F24" s="43">
        <f t="shared" si="0"/>
        <v>1</v>
      </c>
    </row>
    <row r="25" spans="2:6" x14ac:dyDescent="0.25">
      <c r="B25" t="s">
        <v>33</v>
      </c>
      <c r="C25" s="39">
        <v>1941</v>
      </c>
      <c r="D25" s="39">
        <v>3</v>
      </c>
      <c r="E25" s="39">
        <v>3</v>
      </c>
      <c r="F25" s="40">
        <f t="shared" si="0"/>
        <v>1</v>
      </c>
    </row>
    <row r="26" spans="2:6" x14ac:dyDescent="0.25">
      <c r="C26" s="39">
        <v>1942</v>
      </c>
      <c r="D26" s="39">
        <v>3</v>
      </c>
      <c r="E26" s="39">
        <v>3</v>
      </c>
      <c r="F26" s="40">
        <f t="shared" si="0"/>
        <v>1</v>
      </c>
    </row>
    <row r="27" spans="2:6" x14ac:dyDescent="0.25">
      <c r="C27" s="39">
        <v>1943</v>
      </c>
      <c r="D27" s="39">
        <v>3</v>
      </c>
      <c r="E27" s="39">
        <v>3</v>
      </c>
      <c r="F27" s="40">
        <f t="shared" si="0"/>
        <v>1</v>
      </c>
    </row>
    <row r="28" spans="2:6" x14ac:dyDescent="0.25">
      <c r="C28" s="39">
        <v>1944</v>
      </c>
      <c r="D28" s="39">
        <v>3</v>
      </c>
      <c r="E28" s="39">
        <v>3</v>
      </c>
      <c r="F28" s="40">
        <f t="shared" si="0"/>
        <v>1</v>
      </c>
    </row>
    <row r="29" spans="2:6" x14ac:dyDescent="0.25">
      <c r="B29" s="41" t="s">
        <v>34</v>
      </c>
      <c r="C29" s="42"/>
      <c r="D29" s="42">
        <v>12</v>
      </c>
      <c r="E29" s="42">
        <v>12</v>
      </c>
      <c r="F29" s="43">
        <f t="shared" si="0"/>
        <v>1</v>
      </c>
    </row>
    <row r="30" spans="2:6" x14ac:dyDescent="0.25">
      <c r="B30" t="s">
        <v>35</v>
      </c>
      <c r="C30" s="39">
        <v>1976</v>
      </c>
      <c r="D30" s="39">
        <v>6</v>
      </c>
      <c r="E30" s="39">
        <v>6</v>
      </c>
      <c r="F30" s="40">
        <f t="shared" si="0"/>
        <v>1</v>
      </c>
    </row>
    <row r="31" spans="2:6" x14ac:dyDescent="0.25">
      <c r="C31" s="39">
        <v>1977</v>
      </c>
      <c r="D31" s="39">
        <v>6</v>
      </c>
      <c r="E31" s="39">
        <v>6</v>
      </c>
      <c r="F31" s="40">
        <f t="shared" si="0"/>
        <v>1</v>
      </c>
    </row>
    <row r="32" spans="2:6" x14ac:dyDescent="0.25">
      <c r="B32" s="41" t="s">
        <v>36</v>
      </c>
      <c r="C32" s="42"/>
      <c r="D32" s="42">
        <v>12</v>
      </c>
      <c r="E32" s="42">
        <v>12</v>
      </c>
      <c r="F32" s="43">
        <f t="shared" si="0"/>
        <v>1</v>
      </c>
    </row>
    <row r="33" spans="1:6" x14ac:dyDescent="0.25">
      <c r="B33" t="s">
        <v>37</v>
      </c>
      <c r="C33" s="39">
        <v>1978</v>
      </c>
      <c r="D33" s="39">
        <v>2</v>
      </c>
      <c r="E33" s="39">
        <v>2</v>
      </c>
      <c r="F33" s="40">
        <f t="shared" si="0"/>
        <v>1</v>
      </c>
    </row>
    <row r="34" spans="1:6" x14ac:dyDescent="0.25">
      <c r="C34" s="39">
        <v>1979</v>
      </c>
      <c r="D34" s="39">
        <v>2</v>
      </c>
      <c r="E34" s="39">
        <v>2</v>
      </c>
      <c r="F34" s="40">
        <f t="shared" si="0"/>
        <v>1</v>
      </c>
    </row>
    <row r="35" spans="1:6" x14ac:dyDescent="0.25">
      <c r="C35" s="39">
        <v>1980</v>
      </c>
      <c r="D35" s="39">
        <v>2</v>
      </c>
      <c r="E35" s="39">
        <v>2</v>
      </c>
      <c r="F35" s="40">
        <f t="shared" si="0"/>
        <v>1</v>
      </c>
    </row>
    <row r="36" spans="1:6" x14ac:dyDescent="0.25">
      <c r="B36" s="41" t="s">
        <v>38</v>
      </c>
      <c r="C36" s="42"/>
      <c r="D36" s="42">
        <v>6</v>
      </c>
      <c r="E36" s="42">
        <v>6</v>
      </c>
      <c r="F36" s="43">
        <f t="shared" si="0"/>
        <v>1</v>
      </c>
    </row>
    <row r="37" spans="1:6" x14ac:dyDescent="0.25">
      <c r="B37" t="s">
        <v>39</v>
      </c>
      <c r="C37" s="39">
        <v>2634</v>
      </c>
      <c r="D37" s="39">
        <v>3</v>
      </c>
      <c r="E37" s="39">
        <v>3</v>
      </c>
      <c r="F37" s="40">
        <f t="shared" si="0"/>
        <v>1</v>
      </c>
    </row>
    <row r="38" spans="1:6" x14ac:dyDescent="0.25">
      <c r="C38" s="39">
        <v>2635</v>
      </c>
      <c r="D38" s="39">
        <v>3</v>
      </c>
      <c r="E38" s="39">
        <v>3</v>
      </c>
      <c r="F38" s="40">
        <f t="shared" si="0"/>
        <v>1</v>
      </c>
    </row>
    <row r="39" spans="1:6" x14ac:dyDescent="0.25">
      <c r="B39" s="45" t="s">
        <v>40</v>
      </c>
      <c r="C39" s="46"/>
      <c r="D39" s="46">
        <v>6</v>
      </c>
      <c r="E39" s="46">
        <v>6</v>
      </c>
      <c r="F39" s="47">
        <f t="shared" si="0"/>
        <v>1</v>
      </c>
    </row>
    <row r="40" spans="1:6" x14ac:dyDescent="0.25">
      <c r="A40" s="45" t="s">
        <v>41</v>
      </c>
      <c r="B40" s="45"/>
      <c r="C40" s="46"/>
      <c r="D40" s="46">
        <v>146</v>
      </c>
      <c r="E40" s="46">
        <v>146</v>
      </c>
      <c r="F40" s="47">
        <f>E40/D40</f>
        <v>1</v>
      </c>
    </row>
    <row r="41" spans="1:6" ht="15.75" thickBot="1" x14ac:dyDescent="0.3">
      <c r="A41" s="48" t="s">
        <v>42</v>
      </c>
      <c r="B41" s="48"/>
      <c r="C41" s="51"/>
      <c r="D41" s="52">
        <v>466</v>
      </c>
      <c r="E41" s="52">
        <v>436</v>
      </c>
      <c r="F41" s="50">
        <f t="shared" ref="F41:F42" si="1">E41/D41</f>
        <v>0.93562231759656656</v>
      </c>
    </row>
    <row r="42" spans="1:6" ht="15.75" thickBot="1" x14ac:dyDescent="0.3">
      <c r="A42" s="48" t="s">
        <v>43</v>
      </c>
      <c r="B42" s="48"/>
      <c r="C42" s="49"/>
      <c r="D42" s="49">
        <f>SUM(D40:D41)</f>
        <v>612</v>
      </c>
      <c r="E42" s="49">
        <f>SUM(E40:E41)</f>
        <v>582</v>
      </c>
      <c r="F42" s="50">
        <f t="shared" si="1"/>
        <v>0.9509803921568627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5B00C4-8F4D-4289-890C-290225D089ED}"/>
</file>

<file path=customXml/itemProps2.xml><?xml version="1.0" encoding="utf-8"?>
<ds:datastoreItem xmlns:ds="http://schemas.openxmlformats.org/officeDocument/2006/customXml" ds:itemID="{AA9121DB-F53A-4FDF-9672-6A59DCF87355}"/>
</file>

<file path=customXml/itemProps3.xml><?xml version="1.0" encoding="utf-8"?>
<ds:datastoreItem xmlns:ds="http://schemas.openxmlformats.org/officeDocument/2006/customXml" ds:itemID="{4F6DB81C-27A0-433F-8B60-BBCDDB0A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40009200</vt:r8>
  </property>
</Properties>
</file>