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7520" windowHeight="7170"/>
  </bookViews>
  <sheets>
    <sheet name="ILO" sheetId="1" r:id="rId1"/>
    <sheet name="Core" sheetId="2" r:id="rId2"/>
    <sheet name="SLO by Core Course" sheetId="3" r:id="rId3"/>
  </sheets>
  <calcPr calcId="145621"/>
</workbook>
</file>

<file path=xl/calcChain.xml><?xml version="1.0" encoding="utf-8"?>
<calcChain xmlns="http://schemas.openxmlformats.org/spreadsheetml/2006/main">
  <c r="F41" i="3" l="1"/>
  <c r="F42" i="3"/>
  <c r="F40" i="3"/>
  <c r="D42" i="3"/>
  <c r="E42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D28" i="2"/>
  <c r="E28" i="2"/>
  <c r="F28" i="2"/>
  <c r="G28" i="2"/>
  <c r="E12" i="1" l="1"/>
  <c r="F12" i="1"/>
  <c r="C12" i="1"/>
  <c r="B12" i="1"/>
  <c r="H28" i="2"/>
  <c r="I28" i="2" l="1"/>
  <c r="D12" i="1"/>
  <c r="G12" i="1"/>
</calcChain>
</file>

<file path=xl/sharedStrings.xml><?xml version="1.0" encoding="utf-8"?>
<sst xmlns="http://schemas.openxmlformats.org/spreadsheetml/2006/main" count="85" uniqueCount="70">
  <si>
    <t>Total</t>
  </si>
  <si>
    <t>Unmatched</t>
  </si>
  <si>
    <t>Authentic Engagement</t>
  </si>
  <si>
    <t>Applied Knowledge &amp; Valuation of the Physical World</t>
  </si>
  <si>
    <t>Applied Social Knowledge &amp; Values</t>
  </si>
  <si>
    <t>Analytic &amp; Communication Skills</t>
  </si>
  <si>
    <t>Personal Attributes</t>
  </si>
  <si>
    <t>Mastery Rate</t>
  </si>
  <si>
    <t>Mastery</t>
  </si>
  <si>
    <t>Assessments</t>
  </si>
  <si>
    <t>ILO</t>
  </si>
  <si>
    <t xml:space="preserve">Core Competency </t>
  </si>
  <si>
    <t>Mastered</t>
  </si>
  <si>
    <t>2013-2014 Award:</t>
  </si>
  <si>
    <t>SLO mastery rates in major-related courses that are required for the degree/certificate by ILO</t>
  </si>
  <si>
    <t>SLO mastery rates in all other courses enrolled (electives, G.E., etc.) by award recipients by ILO</t>
  </si>
  <si>
    <t>Core/Required Courses</t>
  </si>
  <si>
    <t>SLO</t>
  </si>
  <si>
    <t>Communication Studies</t>
  </si>
  <si>
    <t>COM ST 12</t>
  </si>
  <si>
    <t>COM ST 12 Total</t>
  </si>
  <si>
    <t>COM ST 13</t>
  </si>
  <si>
    <t>COM ST 13 Total</t>
  </si>
  <si>
    <t>COM ST 14</t>
  </si>
  <si>
    <t>COM ST 14 Total</t>
  </si>
  <si>
    <t>COM ST 16</t>
  </si>
  <si>
    <t>COM ST 16 Total</t>
  </si>
  <si>
    <t>COM ST 21</t>
  </si>
  <si>
    <t>COM ST 21 Total</t>
  </si>
  <si>
    <t>COM ST 22</t>
  </si>
  <si>
    <t>COM ST 22 Total</t>
  </si>
  <si>
    <t>COM ST 35</t>
  </si>
  <si>
    <t>COM ST 35 Total</t>
  </si>
  <si>
    <t>COM ST 37</t>
  </si>
  <si>
    <t>COM ST 37 Total</t>
  </si>
  <si>
    <t>MEDIA   1</t>
  </si>
  <si>
    <t>MEDIA   1 Total</t>
  </si>
  <si>
    <t>MEDIA   2</t>
  </si>
  <si>
    <t>MEDIA   2 Total</t>
  </si>
  <si>
    <t>MEDIA  13</t>
  </si>
  <si>
    <t>MEDIA  13 Total</t>
  </si>
  <si>
    <t>Communication Studies Total</t>
  </si>
  <si>
    <t>Other Courses Total</t>
  </si>
  <si>
    <t>Grand Total</t>
  </si>
  <si>
    <t>Self-Discipline (Regular Attendance, Timeliness)</t>
  </si>
  <si>
    <t>Academic Honesty</t>
  </si>
  <si>
    <t>Team Work and Interpersonal Skills</t>
  </si>
  <si>
    <t>Content Knowledge (as defined by Course Objectives)</t>
  </si>
  <si>
    <t>Skills (Laboratory techniques, CTE skills)</t>
  </si>
  <si>
    <t>Information Literacy (Source Selection)</t>
  </si>
  <si>
    <t>Technology Literacy</t>
  </si>
  <si>
    <t>Aesthetic Engagement</t>
  </si>
  <si>
    <t>Quantitative Reasoning</t>
  </si>
  <si>
    <t>Critical Thinking (Drawing Sound Conclusions and Problem Solving)</t>
  </si>
  <si>
    <t>Oral and Written Communication Skills</t>
  </si>
  <si>
    <t>Employs a comparative and/or global perspective</t>
  </si>
  <si>
    <t>Course material has contemporary significance</t>
  </si>
  <si>
    <t>Service Learning (Community engagement)</t>
  </si>
  <si>
    <t>Scientific understanding of Earth's natural systems and cycles</t>
  </si>
  <si>
    <t>Understanding of human impact on the environment</t>
  </si>
  <si>
    <t>Service Learning (In-Service to the Environment)</t>
  </si>
  <si>
    <t>Conceptual foundations of environmental attitudes, values and challenges</t>
  </si>
  <si>
    <t>Optimize the use of resources through cost containment and sustainability analysis</t>
  </si>
  <si>
    <t>self-confidence</t>
  </si>
  <si>
    <t>Interest (Enjoyment of the learning process)</t>
  </si>
  <si>
    <t>Valuing academic task beyond the task itself</t>
  </si>
  <si>
    <t>Self-efficacy/Empowerment (Belief in one's capabilities to achieve a goal or an outcome)</t>
  </si>
  <si>
    <t>Professional Relevance (application of course content to possible professional life)</t>
  </si>
  <si>
    <t>Cohort: All students who received a Communication Studies award  (Associate Degree and Certificate of Achievement) in 2013-2014, N = 20</t>
  </si>
  <si>
    <t xml:space="preserve">ILO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</si>
</sst>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5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3" borderId="14" xfId="0" applyFont="1" applyFill="1" applyBorder="1"/>
    <xf numFmtId="0" fontId="2" fillId="3" borderId="15" xfId="0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wrapText="1"/>
    </xf>
    <xf numFmtId="0" fontId="5" fillId="0" borderId="17" xfId="1" applyFont="1" applyFill="1" applyBorder="1" applyAlignment="1">
      <alignment wrapText="1"/>
    </xf>
    <xf numFmtId="0" fontId="5" fillId="0" borderId="15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1" fillId="0" borderId="7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164" fontId="0" fillId="2" borderId="14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0" borderId="21" xfId="0" applyFont="1" applyBorder="1"/>
    <xf numFmtId="0" fontId="1" fillId="0" borderId="21" xfId="0" applyFont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1" fillId="0" borderId="23" xfId="0" applyNumberFormat="1" applyFont="1" applyBorder="1" applyAlignment="1">
      <alignment horizontal="center" vertical="center"/>
    </xf>
    <xf numFmtId="0" fontId="0" fillId="0" borderId="15" xfId="0" applyFont="1" applyBorder="1"/>
    <xf numFmtId="0" fontId="0" fillId="0" borderId="24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2" xfId="2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activeCell="A2" sqref="A2"/>
    </sheetView>
  </sheetViews>
  <sheetFormatPr defaultRowHeight="15" x14ac:dyDescent="0.25"/>
  <cols>
    <col min="1" max="1" width="29.7109375" customWidth="1"/>
    <col min="2" max="7" width="14.5703125" customWidth="1"/>
  </cols>
  <sheetData>
    <row r="1" spans="1:7" x14ac:dyDescent="0.25">
      <c r="A1" s="11" t="s">
        <v>68</v>
      </c>
    </row>
    <row r="3" spans="1:7" ht="9" customHeight="1" x14ac:dyDescent="0.25"/>
    <row r="4" spans="1:7" ht="58.5" customHeight="1" x14ac:dyDescent="0.25">
      <c r="A4" s="14"/>
      <c r="B4" s="55" t="s">
        <v>14</v>
      </c>
      <c r="C4" s="56"/>
      <c r="D4" s="57"/>
      <c r="E4" s="55" t="s">
        <v>15</v>
      </c>
      <c r="F4" s="56"/>
      <c r="G4" s="57"/>
    </row>
    <row r="5" spans="1:7" x14ac:dyDescent="0.25">
      <c r="A5" s="15" t="s">
        <v>10</v>
      </c>
      <c r="B5" s="20" t="s">
        <v>9</v>
      </c>
      <c r="C5" s="22" t="s">
        <v>8</v>
      </c>
      <c r="D5" s="21" t="s">
        <v>7</v>
      </c>
      <c r="E5" s="20" t="s">
        <v>9</v>
      </c>
      <c r="F5" s="22" t="s">
        <v>8</v>
      </c>
      <c r="G5" s="21" t="s">
        <v>7</v>
      </c>
    </row>
    <row r="6" spans="1:7" x14ac:dyDescent="0.25">
      <c r="A6" s="16" t="s">
        <v>6</v>
      </c>
      <c r="B6" s="12">
        <v>267</v>
      </c>
      <c r="C6" s="12">
        <v>267</v>
      </c>
      <c r="D6" s="36">
        <v>1</v>
      </c>
      <c r="E6" s="12">
        <v>567</v>
      </c>
      <c r="F6" s="12">
        <v>550</v>
      </c>
      <c r="G6" s="36">
        <v>0.9700176366843033</v>
      </c>
    </row>
    <row r="7" spans="1:7" ht="30" x14ac:dyDescent="0.25">
      <c r="A7" s="17" t="s">
        <v>5</v>
      </c>
      <c r="B7" s="12">
        <v>485</v>
      </c>
      <c r="C7" s="12">
        <v>485</v>
      </c>
      <c r="D7" s="37">
        <v>1</v>
      </c>
      <c r="E7" s="12">
        <v>1622</v>
      </c>
      <c r="F7" s="12">
        <v>1527</v>
      </c>
      <c r="G7" s="37">
        <v>0.94143033292231815</v>
      </c>
    </row>
    <row r="8" spans="1:7" ht="30" x14ac:dyDescent="0.25">
      <c r="A8" s="17" t="s">
        <v>4</v>
      </c>
      <c r="B8" s="12">
        <v>47</v>
      </c>
      <c r="C8" s="12">
        <v>47</v>
      </c>
      <c r="D8" s="37">
        <v>1</v>
      </c>
      <c r="E8" s="12">
        <v>416</v>
      </c>
      <c r="F8" s="12">
        <v>392</v>
      </c>
      <c r="G8" s="37">
        <v>0.94230769230769229</v>
      </c>
    </row>
    <row r="9" spans="1:7" ht="30" x14ac:dyDescent="0.25">
      <c r="A9" s="17" t="s">
        <v>3</v>
      </c>
      <c r="B9" s="12"/>
      <c r="C9" s="12"/>
      <c r="D9" s="37"/>
      <c r="E9" s="12">
        <v>303</v>
      </c>
      <c r="F9" s="12">
        <v>291</v>
      </c>
      <c r="G9" s="37">
        <v>0.96039603960396036</v>
      </c>
    </row>
    <row r="10" spans="1:7" x14ac:dyDescent="0.25">
      <c r="A10" s="17" t="s">
        <v>2</v>
      </c>
      <c r="B10" s="12"/>
      <c r="C10" s="12"/>
      <c r="D10" s="37"/>
      <c r="E10" s="12">
        <v>58</v>
      </c>
      <c r="F10" s="12">
        <v>58</v>
      </c>
      <c r="G10" s="37">
        <v>1</v>
      </c>
    </row>
    <row r="11" spans="1:7" ht="15.75" thickBot="1" x14ac:dyDescent="0.3">
      <c r="A11" s="18" t="s">
        <v>1</v>
      </c>
      <c r="B11" s="12"/>
      <c r="C11" s="12"/>
      <c r="D11" s="37"/>
      <c r="E11" s="12">
        <v>10</v>
      </c>
      <c r="F11" s="12">
        <v>10</v>
      </c>
      <c r="G11" s="37">
        <v>1</v>
      </c>
    </row>
    <row r="12" spans="1:7" x14ac:dyDescent="0.25">
      <c r="A12" s="19" t="s">
        <v>0</v>
      </c>
      <c r="B12" s="13">
        <f>SUM(B6:B11)</f>
        <v>799</v>
      </c>
      <c r="C12" s="13">
        <f>SUM(C6:C11)</f>
        <v>799</v>
      </c>
      <c r="D12" s="38">
        <f>C12/B12</f>
        <v>1</v>
      </c>
      <c r="E12" s="13">
        <f>SUM(E6:E11)</f>
        <v>2976</v>
      </c>
      <c r="F12" s="13">
        <f>SUM(F6:F11)</f>
        <v>2828</v>
      </c>
      <c r="G12" s="38">
        <f>F12/E12</f>
        <v>0.95026881720430112</v>
      </c>
    </row>
  </sheetData>
  <mergeCells count="2">
    <mergeCell ref="B4:D4"/>
    <mergeCell ref="E4:G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K8" sqref="K8"/>
    </sheetView>
  </sheetViews>
  <sheetFormatPr defaultRowHeight="15" x14ac:dyDescent="0.25"/>
  <cols>
    <col min="1" max="1" width="6" style="3" customWidth="1"/>
    <col min="2" max="2" width="5.140625" style="3" customWidth="1"/>
    <col min="3" max="3" width="44.140625" style="3" customWidth="1"/>
    <col min="4" max="6" width="12" style="5" customWidth="1"/>
    <col min="7" max="9" width="12" style="7" customWidth="1"/>
    <col min="10" max="16384" width="9.140625" style="3"/>
  </cols>
  <sheetData>
    <row r="1" spans="1:9" ht="36" customHeight="1" x14ac:dyDescent="0.25">
      <c r="A1" s="61" t="s">
        <v>69</v>
      </c>
      <c r="B1" s="56" t="s">
        <v>11</v>
      </c>
      <c r="C1" s="57"/>
      <c r="D1" s="58" t="s">
        <v>14</v>
      </c>
      <c r="E1" s="58"/>
      <c r="F1" s="59"/>
      <c r="G1" s="60" t="s">
        <v>15</v>
      </c>
      <c r="H1" s="58"/>
      <c r="I1" s="59"/>
    </row>
    <row r="2" spans="1:9" x14ac:dyDescent="0.25">
      <c r="A2" s="62"/>
      <c r="B2" s="63"/>
      <c r="C2" s="64"/>
      <c r="D2" s="28" t="s">
        <v>9</v>
      </c>
      <c r="E2" s="29" t="s">
        <v>8</v>
      </c>
      <c r="F2" s="30" t="s">
        <v>7</v>
      </c>
      <c r="G2" s="31" t="s">
        <v>9</v>
      </c>
      <c r="H2" s="29" t="s">
        <v>8</v>
      </c>
      <c r="I2" s="30" t="s">
        <v>7</v>
      </c>
    </row>
    <row r="3" spans="1:9" x14ac:dyDescent="0.25">
      <c r="A3" s="25">
        <v>1</v>
      </c>
      <c r="B3" s="4">
        <v>1</v>
      </c>
      <c r="C3" s="32" t="s">
        <v>44</v>
      </c>
      <c r="D3" s="4">
        <v>78</v>
      </c>
      <c r="E3" s="24">
        <v>78</v>
      </c>
      <c r="F3" s="2">
        <v>1</v>
      </c>
      <c r="G3" s="5">
        <v>201</v>
      </c>
      <c r="H3" s="25">
        <v>195</v>
      </c>
      <c r="I3" s="2">
        <v>0.97014925373134331</v>
      </c>
    </row>
    <row r="4" spans="1:9" x14ac:dyDescent="0.25">
      <c r="A4" s="25">
        <v>1</v>
      </c>
      <c r="B4" s="4">
        <v>2</v>
      </c>
      <c r="C4" s="33" t="s">
        <v>45</v>
      </c>
      <c r="D4" s="4">
        <v>74</v>
      </c>
      <c r="E4" s="25">
        <v>74</v>
      </c>
      <c r="F4" s="2">
        <v>1</v>
      </c>
      <c r="G4" s="5">
        <v>167</v>
      </c>
      <c r="H4" s="25">
        <v>161</v>
      </c>
      <c r="I4" s="2">
        <v>0.9640718562874252</v>
      </c>
    </row>
    <row r="5" spans="1:9" x14ac:dyDescent="0.25">
      <c r="A5" s="25">
        <v>1</v>
      </c>
      <c r="B5" s="4">
        <v>3</v>
      </c>
      <c r="C5" s="33" t="s">
        <v>46</v>
      </c>
      <c r="D5" s="4">
        <v>37</v>
      </c>
      <c r="E5" s="25">
        <v>37</v>
      </c>
      <c r="F5" s="2">
        <v>1</v>
      </c>
      <c r="G5" s="5">
        <v>114</v>
      </c>
      <c r="H5" s="25">
        <v>109</v>
      </c>
      <c r="I5" s="2">
        <v>0.95614035087719296</v>
      </c>
    </row>
    <row r="6" spans="1:9" x14ac:dyDescent="0.25">
      <c r="A6" s="25">
        <v>2</v>
      </c>
      <c r="B6" s="4">
        <v>4</v>
      </c>
      <c r="C6" s="33" t="s">
        <v>47</v>
      </c>
      <c r="D6" s="4">
        <v>137</v>
      </c>
      <c r="E6" s="25">
        <v>137</v>
      </c>
      <c r="F6" s="2">
        <v>1</v>
      </c>
      <c r="G6" s="5">
        <v>377</v>
      </c>
      <c r="H6" s="25">
        <v>354</v>
      </c>
      <c r="I6" s="2">
        <v>0.93899204244031831</v>
      </c>
    </row>
    <row r="7" spans="1:9" x14ac:dyDescent="0.25">
      <c r="A7" s="25">
        <v>2</v>
      </c>
      <c r="B7" s="4">
        <v>5</v>
      </c>
      <c r="C7" s="33" t="s">
        <v>48</v>
      </c>
      <c r="D7" s="4">
        <v>47</v>
      </c>
      <c r="E7" s="25">
        <v>47</v>
      </c>
      <c r="F7" s="2">
        <v>1</v>
      </c>
      <c r="G7" s="5">
        <v>137</v>
      </c>
      <c r="H7" s="25">
        <v>130</v>
      </c>
      <c r="I7" s="2">
        <v>0.94890510948905105</v>
      </c>
    </row>
    <row r="8" spans="1:9" x14ac:dyDescent="0.25">
      <c r="A8" s="25">
        <v>2</v>
      </c>
      <c r="B8" s="4">
        <v>6</v>
      </c>
      <c r="C8" s="33" t="s">
        <v>49</v>
      </c>
      <c r="D8" s="4">
        <v>50</v>
      </c>
      <c r="E8" s="25">
        <v>50</v>
      </c>
      <c r="F8" s="2">
        <v>1</v>
      </c>
      <c r="G8" s="5">
        <v>185</v>
      </c>
      <c r="H8" s="25">
        <v>174</v>
      </c>
      <c r="I8" s="2">
        <v>0.94054054054054059</v>
      </c>
    </row>
    <row r="9" spans="1:9" x14ac:dyDescent="0.25">
      <c r="A9" s="25">
        <v>2</v>
      </c>
      <c r="B9" s="4">
        <v>7</v>
      </c>
      <c r="C9" s="33" t="s">
        <v>50</v>
      </c>
      <c r="D9" s="4">
        <v>15</v>
      </c>
      <c r="E9" s="25">
        <v>15</v>
      </c>
      <c r="F9" s="2">
        <v>1</v>
      </c>
      <c r="G9" s="5">
        <v>79</v>
      </c>
      <c r="H9" s="25">
        <v>76</v>
      </c>
      <c r="I9" s="2">
        <v>0.96202531645569622</v>
      </c>
    </row>
    <row r="10" spans="1:9" x14ac:dyDescent="0.25">
      <c r="A10" s="25">
        <v>2</v>
      </c>
      <c r="B10" s="4">
        <v>8</v>
      </c>
      <c r="C10" s="33" t="s">
        <v>51</v>
      </c>
      <c r="D10" s="4">
        <v>16</v>
      </c>
      <c r="E10" s="25">
        <v>16</v>
      </c>
      <c r="F10" s="2">
        <v>1</v>
      </c>
      <c r="G10" s="5">
        <v>66</v>
      </c>
      <c r="H10" s="25">
        <v>64</v>
      </c>
      <c r="I10" s="2">
        <v>0.96969696969696972</v>
      </c>
    </row>
    <row r="11" spans="1:9" x14ac:dyDescent="0.25">
      <c r="A11" s="25">
        <v>2</v>
      </c>
      <c r="B11" s="4">
        <v>9</v>
      </c>
      <c r="C11" s="33" t="s">
        <v>52</v>
      </c>
      <c r="D11" s="4"/>
      <c r="E11" s="25"/>
      <c r="F11" s="2"/>
      <c r="G11" s="5">
        <v>123</v>
      </c>
      <c r="H11" s="25">
        <v>114</v>
      </c>
      <c r="I11" s="2">
        <v>0.92682926829268297</v>
      </c>
    </row>
    <row r="12" spans="1:9" ht="25.5" x14ac:dyDescent="0.25">
      <c r="A12" s="25">
        <v>2</v>
      </c>
      <c r="B12" s="4">
        <v>10</v>
      </c>
      <c r="C12" s="33" t="s">
        <v>53</v>
      </c>
      <c r="D12" s="4">
        <v>79</v>
      </c>
      <c r="E12" s="25">
        <v>79</v>
      </c>
      <c r="F12" s="2">
        <v>1</v>
      </c>
      <c r="G12" s="5">
        <v>306</v>
      </c>
      <c r="H12" s="25">
        <v>286</v>
      </c>
      <c r="I12" s="2">
        <v>0.934640522875817</v>
      </c>
    </row>
    <row r="13" spans="1:9" x14ac:dyDescent="0.25">
      <c r="A13" s="25">
        <v>2</v>
      </c>
      <c r="B13" s="4">
        <v>11</v>
      </c>
      <c r="C13" s="33" t="s">
        <v>54</v>
      </c>
      <c r="D13" s="4">
        <v>141</v>
      </c>
      <c r="E13" s="25">
        <v>141</v>
      </c>
      <c r="F13" s="2">
        <v>1</v>
      </c>
      <c r="G13" s="5">
        <v>349</v>
      </c>
      <c r="H13" s="25">
        <v>329</v>
      </c>
      <c r="I13" s="2">
        <v>0.94269340974212035</v>
      </c>
    </row>
    <row r="14" spans="1:9" x14ac:dyDescent="0.25">
      <c r="A14" s="25">
        <v>3</v>
      </c>
      <c r="B14" s="4">
        <v>12</v>
      </c>
      <c r="C14" s="33" t="s">
        <v>55</v>
      </c>
      <c r="D14" s="4">
        <v>23</v>
      </c>
      <c r="E14" s="25">
        <v>23</v>
      </c>
      <c r="F14" s="2">
        <v>1</v>
      </c>
      <c r="G14" s="5">
        <v>209</v>
      </c>
      <c r="H14" s="25">
        <v>197</v>
      </c>
      <c r="I14" s="2">
        <v>0.9425837320574163</v>
      </c>
    </row>
    <row r="15" spans="1:9" x14ac:dyDescent="0.25">
      <c r="A15" s="25">
        <v>3</v>
      </c>
      <c r="B15" s="4">
        <v>13</v>
      </c>
      <c r="C15" s="33" t="s">
        <v>56</v>
      </c>
      <c r="D15" s="4">
        <v>24</v>
      </c>
      <c r="E15" s="25">
        <v>24</v>
      </c>
      <c r="F15" s="2">
        <v>1</v>
      </c>
      <c r="G15" s="5">
        <v>176</v>
      </c>
      <c r="H15" s="25">
        <v>165</v>
      </c>
      <c r="I15" s="2">
        <v>0.9375</v>
      </c>
    </row>
    <row r="16" spans="1:9" x14ac:dyDescent="0.25">
      <c r="A16" s="25">
        <v>3</v>
      </c>
      <c r="B16" s="4">
        <v>14</v>
      </c>
      <c r="C16" s="33" t="s">
        <v>57</v>
      </c>
      <c r="D16" s="4"/>
      <c r="E16" s="25"/>
      <c r="F16" s="2"/>
      <c r="G16" s="5">
        <v>31</v>
      </c>
      <c r="H16" s="25">
        <v>30</v>
      </c>
      <c r="I16" s="2">
        <v>0.967741935483871</v>
      </c>
    </row>
    <row r="17" spans="1:9" ht="25.5" x14ac:dyDescent="0.25">
      <c r="A17" s="25">
        <v>4</v>
      </c>
      <c r="B17" s="4">
        <v>15</v>
      </c>
      <c r="C17" s="33" t="s">
        <v>58</v>
      </c>
      <c r="D17" s="4"/>
      <c r="E17" s="25"/>
      <c r="F17" s="2"/>
      <c r="G17" s="5">
        <v>72</v>
      </c>
      <c r="H17" s="25">
        <v>66</v>
      </c>
      <c r="I17" s="2">
        <v>0.91666666666666663</v>
      </c>
    </row>
    <row r="18" spans="1:9" x14ac:dyDescent="0.25">
      <c r="A18" s="25">
        <v>4</v>
      </c>
      <c r="B18" s="4">
        <v>16</v>
      </c>
      <c r="C18" s="33" t="s">
        <v>59</v>
      </c>
      <c r="D18" s="4"/>
      <c r="E18" s="25"/>
      <c r="F18" s="2"/>
      <c r="G18" s="5">
        <v>106</v>
      </c>
      <c r="H18" s="25">
        <v>103</v>
      </c>
      <c r="I18" s="2">
        <v>0.97169811320754718</v>
      </c>
    </row>
    <row r="19" spans="1:9" x14ac:dyDescent="0.25">
      <c r="A19" s="25">
        <v>4</v>
      </c>
      <c r="B19" s="4">
        <v>17</v>
      </c>
      <c r="C19" s="33" t="s">
        <v>60</v>
      </c>
      <c r="D19" s="4"/>
      <c r="E19" s="25"/>
      <c r="F19" s="2"/>
      <c r="G19" s="5">
        <v>17</v>
      </c>
      <c r="H19" s="25">
        <v>17</v>
      </c>
      <c r="I19" s="2">
        <v>1</v>
      </c>
    </row>
    <row r="20" spans="1:9" ht="25.5" x14ac:dyDescent="0.25">
      <c r="A20" s="25">
        <v>4</v>
      </c>
      <c r="B20" s="4">
        <v>18</v>
      </c>
      <c r="C20" s="33" t="s">
        <v>61</v>
      </c>
      <c r="D20" s="4"/>
      <c r="E20" s="25"/>
      <c r="F20" s="2"/>
      <c r="G20" s="5">
        <v>91</v>
      </c>
      <c r="H20" s="25">
        <v>88</v>
      </c>
      <c r="I20" s="2">
        <v>0.96703296703296704</v>
      </c>
    </row>
    <row r="21" spans="1:9" ht="25.5" x14ac:dyDescent="0.25">
      <c r="A21" s="25">
        <v>4</v>
      </c>
      <c r="B21" s="4">
        <v>19</v>
      </c>
      <c r="C21" s="33" t="s">
        <v>62</v>
      </c>
      <c r="D21" s="4"/>
      <c r="E21" s="25"/>
      <c r="F21" s="2"/>
      <c r="G21" s="5">
        <v>17</v>
      </c>
      <c r="H21" s="25">
        <v>17</v>
      </c>
      <c r="I21" s="2">
        <v>1</v>
      </c>
    </row>
    <row r="22" spans="1:9" x14ac:dyDescent="0.25">
      <c r="A22" s="25">
        <v>1</v>
      </c>
      <c r="B22" s="4">
        <v>20</v>
      </c>
      <c r="C22" s="33" t="s">
        <v>63</v>
      </c>
      <c r="D22" s="4">
        <v>78</v>
      </c>
      <c r="E22" s="25">
        <v>78</v>
      </c>
      <c r="F22" s="2">
        <v>1</v>
      </c>
      <c r="G22" s="5">
        <v>85</v>
      </c>
      <c r="H22" s="25">
        <v>85</v>
      </c>
      <c r="I22" s="2">
        <v>1</v>
      </c>
    </row>
    <row r="23" spans="1:9" x14ac:dyDescent="0.25">
      <c r="A23" s="25">
        <v>5</v>
      </c>
      <c r="B23" s="4">
        <v>21</v>
      </c>
      <c r="C23" s="33" t="s">
        <v>64</v>
      </c>
      <c r="D23" s="4"/>
      <c r="E23" s="25"/>
      <c r="F23" s="2"/>
      <c r="G23" s="5">
        <v>18</v>
      </c>
      <c r="H23" s="25">
        <v>18</v>
      </c>
      <c r="I23" s="2">
        <v>1</v>
      </c>
    </row>
    <row r="24" spans="1:9" x14ac:dyDescent="0.25">
      <c r="A24" s="25">
        <v>5</v>
      </c>
      <c r="B24" s="4">
        <v>22</v>
      </c>
      <c r="C24" s="33" t="s">
        <v>65</v>
      </c>
      <c r="D24" s="4"/>
      <c r="E24" s="25"/>
      <c r="F24" s="2"/>
      <c r="G24" s="5">
        <v>16</v>
      </c>
      <c r="H24" s="25">
        <v>16</v>
      </c>
      <c r="I24" s="2">
        <v>1</v>
      </c>
    </row>
    <row r="25" spans="1:9" ht="25.5" x14ac:dyDescent="0.25">
      <c r="A25" s="25">
        <v>5</v>
      </c>
      <c r="B25" s="4">
        <v>23</v>
      </c>
      <c r="C25" s="33" t="s">
        <v>66</v>
      </c>
      <c r="D25" s="4"/>
      <c r="E25" s="25"/>
      <c r="F25" s="2"/>
      <c r="G25" s="5">
        <v>16</v>
      </c>
      <c r="H25" s="25">
        <v>16</v>
      </c>
      <c r="I25" s="2">
        <v>1</v>
      </c>
    </row>
    <row r="26" spans="1:9" ht="25.5" x14ac:dyDescent="0.25">
      <c r="A26" s="25">
        <v>5</v>
      </c>
      <c r="B26" s="4">
        <v>24</v>
      </c>
      <c r="C26" s="33" t="s">
        <v>67</v>
      </c>
      <c r="D26" s="4"/>
      <c r="E26" s="25"/>
      <c r="F26" s="2"/>
      <c r="G26" s="5">
        <v>8</v>
      </c>
      <c r="H26" s="25">
        <v>8</v>
      </c>
      <c r="I26" s="2">
        <v>1</v>
      </c>
    </row>
    <row r="27" spans="1:9" ht="15.75" thickBot="1" x14ac:dyDescent="0.3">
      <c r="A27" s="53"/>
      <c r="B27" s="4"/>
      <c r="C27" s="34" t="s">
        <v>1</v>
      </c>
      <c r="D27" s="4"/>
      <c r="E27" s="25"/>
      <c r="F27" s="2"/>
      <c r="G27" s="5">
        <v>10</v>
      </c>
      <c r="H27" s="25">
        <v>10</v>
      </c>
      <c r="I27" s="2">
        <v>1</v>
      </c>
    </row>
    <row r="28" spans="1:9" ht="15.75" thickBot="1" x14ac:dyDescent="0.3">
      <c r="A28" s="54"/>
      <c r="B28" s="27"/>
      <c r="C28" s="35" t="s">
        <v>0</v>
      </c>
      <c r="D28" s="6">
        <f>SUM(D3:D27)</f>
        <v>799</v>
      </c>
      <c r="E28" s="23">
        <f>SUM(E3:E27)</f>
        <v>799</v>
      </c>
      <c r="F28" s="1">
        <f>E28/D28</f>
        <v>1</v>
      </c>
      <c r="G28" s="6">
        <f>SUM(G3:G27)</f>
        <v>2976</v>
      </c>
      <c r="H28" s="23">
        <f>SUM(H3:H27)</f>
        <v>2828</v>
      </c>
      <c r="I28" s="1">
        <f>H28/G28</f>
        <v>0.95026881720430112</v>
      </c>
    </row>
  </sheetData>
  <mergeCells count="4">
    <mergeCell ref="D1:F1"/>
    <mergeCell ref="G1:I1"/>
    <mergeCell ref="A1:A2"/>
    <mergeCell ref="B1:C2"/>
  </mergeCells>
  <pageMargins left="0.7" right="0.7" top="0.23958333333333334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23" zoomScaleNormal="100" workbookViewId="0">
      <selection activeCell="B44" sqref="B44"/>
    </sheetView>
  </sheetViews>
  <sheetFormatPr defaultRowHeight="15" x14ac:dyDescent="0.25"/>
  <cols>
    <col min="1" max="1" width="18.85546875" customWidth="1"/>
    <col min="2" max="2" width="15.42578125" customWidth="1"/>
    <col min="3" max="6" width="12.7109375" style="10" customWidth="1"/>
  </cols>
  <sheetData>
    <row r="1" spans="1:6" ht="30" x14ac:dyDescent="0.25">
      <c r="A1" s="8" t="s">
        <v>13</v>
      </c>
      <c r="B1" s="26" t="s">
        <v>16</v>
      </c>
      <c r="C1" s="9" t="s">
        <v>17</v>
      </c>
      <c r="D1" s="9" t="s">
        <v>9</v>
      </c>
      <c r="E1" s="9" t="s">
        <v>12</v>
      </c>
      <c r="F1" s="9" t="s">
        <v>7</v>
      </c>
    </row>
    <row r="2" spans="1:6" ht="30" x14ac:dyDescent="0.25">
      <c r="A2" s="44" t="s">
        <v>18</v>
      </c>
      <c r="B2" t="s">
        <v>19</v>
      </c>
      <c r="C2" s="39">
        <v>1933</v>
      </c>
      <c r="D2" s="39">
        <v>4</v>
      </c>
      <c r="E2" s="39">
        <v>4</v>
      </c>
      <c r="F2" s="40">
        <f t="shared" ref="F2:F39" si="0">E2/D2</f>
        <v>1</v>
      </c>
    </row>
    <row r="3" spans="1:6" x14ac:dyDescent="0.25">
      <c r="C3" s="39">
        <v>1934</v>
      </c>
      <c r="D3" s="39">
        <v>4</v>
      </c>
      <c r="E3" s="39">
        <v>4</v>
      </c>
      <c r="F3" s="40">
        <f t="shared" si="0"/>
        <v>1</v>
      </c>
    </row>
    <row r="4" spans="1:6" x14ac:dyDescent="0.25">
      <c r="B4" s="41" t="s">
        <v>20</v>
      </c>
      <c r="C4" s="42"/>
      <c r="D4" s="42">
        <v>8</v>
      </c>
      <c r="E4" s="42">
        <v>8</v>
      </c>
      <c r="F4" s="43">
        <f t="shared" si="0"/>
        <v>1</v>
      </c>
    </row>
    <row r="5" spans="1:6" x14ac:dyDescent="0.25">
      <c r="B5" t="s">
        <v>21</v>
      </c>
      <c r="C5" s="39">
        <v>1935</v>
      </c>
      <c r="D5" s="39">
        <v>12</v>
      </c>
      <c r="E5" s="39">
        <v>12</v>
      </c>
      <c r="F5" s="40">
        <f t="shared" si="0"/>
        <v>1</v>
      </c>
    </row>
    <row r="6" spans="1:6" x14ac:dyDescent="0.25">
      <c r="C6" s="39">
        <v>1936</v>
      </c>
      <c r="D6" s="39">
        <v>12</v>
      </c>
      <c r="E6" s="39">
        <v>12</v>
      </c>
      <c r="F6" s="40">
        <f t="shared" si="0"/>
        <v>1</v>
      </c>
    </row>
    <row r="7" spans="1:6" x14ac:dyDescent="0.25">
      <c r="C7" s="39">
        <v>2385</v>
      </c>
      <c r="D7" s="39">
        <v>12</v>
      </c>
      <c r="E7" s="39">
        <v>12</v>
      </c>
      <c r="F7" s="40">
        <f t="shared" si="0"/>
        <v>1</v>
      </c>
    </row>
    <row r="8" spans="1:6" x14ac:dyDescent="0.25">
      <c r="B8" s="41" t="s">
        <v>22</v>
      </c>
      <c r="C8" s="42"/>
      <c r="D8" s="42">
        <v>36</v>
      </c>
      <c r="E8" s="42">
        <v>36</v>
      </c>
      <c r="F8" s="43">
        <f t="shared" si="0"/>
        <v>1</v>
      </c>
    </row>
    <row r="9" spans="1:6" x14ac:dyDescent="0.25">
      <c r="B9" t="s">
        <v>23</v>
      </c>
      <c r="C9" s="39">
        <v>2384</v>
      </c>
      <c r="D9" s="39">
        <v>2</v>
      </c>
      <c r="E9" s="39">
        <v>2</v>
      </c>
      <c r="F9" s="40">
        <f t="shared" si="0"/>
        <v>1</v>
      </c>
    </row>
    <row r="10" spans="1:6" x14ac:dyDescent="0.25">
      <c r="C10" s="39">
        <v>2386</v>
      </c>
      <c r="D10" s="39">
        <v>2</v>
      </c>
      <c r="E10" s="39">
        <v>2</v>
      </c>
      <c r="F10" s="40">
        <f t="shared" si="0"/>
        <v>1</v>
      </c>
    </row>
    <row r="11" spans="1:6" x14ac:dyDescent="0.25">
      <c r="B11" s="41" t="s">
        <v>24</v>
      </c>
      <c r="C11" s="42"/>
      <c r="D11" s="42">
        <v>4</v>
      </c>
      <c r="E11" s="42">
        <v>4</v>
      </c>
      <c r="F11" s="43">
        <f t="shared" si="0"/>
        <v>1</v>
      </c>
    </row>
    <row r="12" spans="1:6" x14ac:dyDescent="0.25">
      <c r="B12" t="s">
        <v>25</v>
      </c>
      <c r="C12" s="39">
        <v>1939</v>
      </c>
      <c r="D12" s="39">
        <v>4</v>
      </c>
      <c r="E12" s="39">
        <v>4</v>
      </c>
      <c r="F12" s="40">
        <f t="shared" si="0"/>
        <v>1</v>
      </c>
    </row>
    <row r="13" spans="1:6" x14ac:dyDescent="0.25">
      <c r="C13" s="39">
        <v>1940</v>
      </c>
      <c r="D13" s="39">
        <v>4</v>
      </c>
      <c r="E13" s="39">
        <v>4</v>
      </c>
      <c r="F13" s="40">
        <f t="shared" si="0"/>
        <v>1</v>
      </c>
    </row>
    <row r="14" spans="1:6" x14ac:dyDescent="0.25">
      <c r="B14" s="41" t="s">
        <v>26</v>
      </c>
      <c r="C14" s="42"/>
      <c r="D14" s="42">
        <v>8</v>
      </c>
      <c r="E14" s="42">
        <v>8</v>
      </c>
      <c r="F14" s="43">
        <f t="shared" si="0"/>
        <v>1</v>
      </c>
    </row>
    <row r="15" spans="1:6" x14ac:dyDescent="0.25">
      <c r="B15" t="s">
        <v>27</v>
      </c>
      <c r="C15" s="39">
        <v>1945</v>
      </c>
      <c r="D15" s="39">
        <v>13</v>
      </c>
      <c r="E15" s="39">
        <v>13</v>
      </c>
      <c r="F15" s="40">
        <f t="shared" si="0"/>
        <v>1</v>
      </c>
    </row>
    <row r="16" spans="1:6" x14ac:dyDescent="0.25">
      <c r="C16" s="39">
        <v>1946</v>
      </c>
      <c r="D16" s="39">
        <v>13</v>
      </c>
      <c r="E16" s="39">
        <v>13</v>
      </c>
      <c r="F16" s="40">
        <f t="shared" si="0"/>
        <v>1</v>
      </c>
    </row>
    <row r="17" spans="2:6" x14ac:dyDescent="0.25">
      <c r="B17" s="41" t="s">
        <v>28</v>
      </c>
      <c r="C17" s="42"/>
      <c r="D17" s="42">
        <v>26</v>
      </c>
      <c r="E17" s="42">
        <v>26</v>
      </c>
      <c r="F17" s="43">
        <f t="shared" si="0"/>
        <v>1</v>
      </c>
    </row>
    <row r="18" spans="2:6" x14ac:dyDescent="0.25">
      <c r="B18" t="s">
        <v>29</v>
      </c>
      <c r="C18" s="39">
        <v>1947</v>
      </c>
      <c r="D18" s="39">
        <v>1</v>
      </c>
      <c r="E18" s="39">
        <v>1</v>
      </c>
      <c r="F18" s="40">
        <f t="shared" si="0"/>
        <v>1</v>
      </c>
    </row>
    <row r="19" spans="2:6" x14ac:dyDescent="0.25">
      <c r="C19" s="39">
        <v>1948</v>
      </c>
      <c r="D19" s="39">
        <v>1</v>
      </c>
      <c r="E19" s="39">
        <v>1</v>
      </c>
      <c r="F19" s="40">
        <f t="shared" si="0"/>
        <v>1</v>
      </c>
    </row>
    <row r="20" spans="2:6" x14ac:dyDescent="0.25">
      <c r="B20" s="41" t="s">
        <v>30</v>
      </c>
      <c r="C20" s="42"/>
      <c r="D20" s="42">
        <v>2</v>
      </c>
      <c r="E20" s="42">
        <v>2</v>
      </c>
      <c r="F20" s="43">
        <f t="shared" si="0"/>
        <v>1</v>
      </c>
    </row>
    <row r="21" spans="2:6" x14ac:dyDescent="0.25">
      <c r="B21" t="s">
        <v>31</v>
      </c>
      <c r="C21" s="39">
        <v>1937</v>
      </c>
      <c r="D21" s="39">
        <v>9</v>
      </c>
      <c r="E21" s="39">
        <v>9</v>
      </c>
      <c r="F21" s="40">
        <f t="shared" si="0"/>
        <v>1</v>
      </c>
    </row>
    <row r="22" spans="2:6" x14ac:dyDescent="0.25">
      <c r="C22" s="39">
        <v>1938</v>
      </c>
      <c r="D22" s="39">
        <v>9</v>
      </c>
      <c r="E22" s="39">
        <v>9</v>
      </c>
      <c r="F22" s="40">
        <f t="shared" si="0"/>
        <v>1</v>
      </c>
    </row>
    <row r="23" spans="2:6" x14ac:dyDescent="0.25">
      <c r="C23" s="39">
        <v>2657</v>
      </c>
      <c r="D23" s="39">
        <v>8</v>
      </c>
      <c r="E23" s="39">
        <v>8</v>
      </c>
      <c r="F23" s="40">
        <f t="shared" si="0"/>
        <v>1</v>
      </c>
    </row>
    <row r="24" spans="2:6" x14ac:dyDescent="0.25">
      <c r="B24" s="41" t="s">
        <v>32</v>
      </c>
      <c r="C24" s="42"/>
      <c r="D24" s="42">
        <v>26</v>
      </c>
      <c r="E24" s="42">
        <v>26</v>
      </c>
      <c r="F24" s="43">
        <f t="shared" si="0"/>
        <v>1</v>
      </c>
    </row>
    <row r="25" spans="2:6" x14ac:dyDescent="0.25">
      <c r="B25" t="s">
        <v>33</v>
      </c>
      <c r="C25" s="39">
        <v>1941</v>
      </c>
      <c r="D25" s="39">
        <v>3</v>
      </c>
      <c r="E25" s="39">
        <v>3</v>
      </c>
      <c r="F25" s="40">
        <f t="shared" si="0"/>
        <v>1</v>
      </c>
    </row>
    <row r="26" spans="2:6" x14ac:dyDescent="0.25">
      <c r="C26" s="39">
        <v>1942</v>
      </c>
      <c r="D26" s="39">
        <v>3</v>
      </c>
      <c r="E26" s="39">
        <v>3</v>
      </c>
      <c r="F26" s="40">
        <f t="shared" si="0"/>
        <v>1</v>
      </c>
    </row>
    <row r="27" spans="2:6" x14ac:dyDescent="0.25">
      <c r="C27" s="39">
        <v>1943</v>
      </c>
      <c r="D27" s="39">
        <v>3</v>
      </c>
      <c r="E27" s="39">
        <v>3</v>
      </c>
      <c r="F27" s="40">
        <f t="shared" si="0"/>
        <v>1</v>
      </c>
    </row>
    <row r="28" spans="2:6" x14ac:dyDescent="0.25">
      <c r="C28" s="39">
        <v>1944</v>
      </c>
      <c r="D28" s="39">
        <v>3</v>
      </c>
      <c r="E28" s="39">
        <v>3</v>
      </c>
      <c r="F28" s="40">
        <f t="shared" si="0"/>
        <v>1</v>
      </c>
    </row>
    <row r="29" spans="2:6" x14ac:dyDescent="0.25">
      <c r="B29" s="41" t="s">
        <v>34</v>
      </c>
      <c r="C29" s="42"/>
      <c r="D29" s="42">
        <v>12</v>
      </c>
      <c r="E29" s="42">
        <v>12</v>
      </c>
      <c r="F29" s="43">
        <f t="shared" si="0"/>
        <v>1</v>
      </c>
    </row>
    <row r="30" spans="2:6" x14ac:dyDescent="0.25">
      <c r="B30" t="s">
        <v>35</v>
      </c>
      <c r="C30" s="39">
        <v>1976</v>
      </c>
      <c r="D30" s="39">
        <v>6</v>
      </c>
      <c r="E30" s="39">
        <v>6</v>
      </c>
      <c r="F30" s="40">
        <f t="shared" si="0"/>
        <v>1</v>
      </c>
    </row>
    <row r="31" spans="2:6" x14ac:dyDescent="0.25">
      <c r="C31" s="39">
        <v>1977</v>
      </c>
      <c r="D31" s="39">
        <v>6</v>
      </c>
      <c r="E31" s="39">
        <v>6</v>
      </c>
      <c r="F31" s="40">
        <f t="shared" si="0"/>
        <v>1</v>
      </c>
    </row>
    <row r="32" spans="2:6" x14ac:dyDescent="0.25">
      <c r="B32" s="41" t="s">
        <v>36</v>
      </c>
      <c r="C32" s="42"/>
      <c r="D32" s="42">
        <v>12</v>
      </c>
      <c r="E32" s="42">
        <v>12</v>
      </c>
      <c r="F32" s="43">
        <f t="shared" si="0"/>
        <v>1</v>
      </c>
    </row>
    <row r="33" spans="1:6" x14ac:dyDescent="0.25">
      <c r="B33" t="s">
        <v>37</v>
      </c>
      <c r="C33" s="39">
        <v>1978</v>
      </c>
      <c r="D33" s="39">
        <v>2</v>
      </c>
      <c r="E33" s="39">
        <v>2</v>
      </c>
      <c r="F33" s="40">
        <f t="shared" si="0"/>
        <v>1</v>
      </c>
    </row>
    <row r="34" spans="1:6" x14ac:dyDescent="0.25">
      <c r="C34" s="39">
        <v>1979</v>
      </c>
      <c r="D34" s="39">
        <v>2</v>
      </c>
      <c r="E34" s="39">
        <v>2</v>
      </c>
      <c r="F34" s="40">
        <f t="shared" si="0"/>
        <v>1</v>
      </c>
    </row>
    <row r="35" spans="1:6" x14ac:dyDescent="0.25">
      <c r="C35" s="39">
        <v>1980</v>
      </c>
      <c r="D35" s="39">
        <v>2</v>
      </c>
      <c r="E35" s="39">
        <v>2</v>
      </c>
      <c r="F35" s="40">
        <f t="shared" si="0"/>
        <v>1</v>
      </c>
    </row>
    <row r="36" spans="1:6" x14ac:dyDescent="0.25">
      <c r="B36" s="41" t="s">
        <v>38</v>
      </c>
      <c r="C36" s="42"/>
      <c r="D36" s="42">
        <v>6</v>
      </c>
      <c r="E36" s="42">
        <v>6</v>
      </c>
      <c r="F36" s="43">
        <f t="shared" si="0"/>
        <v>1</v>
      </c>
    </row>
    <row r="37" spans="1:6" x14ac:dyDescent="0.25">
      <c r="B37" t="s">
        <v>39</v>
      </c>
      <c r="C37" s="39">
        <v>2634</v>
      </c>
      <c r="D37" s="39">
        <v>3</v>
      </c>
      <c r="E37" s="39">
        <v>3</v>
      </c>
      <c r="F37" s="40">
        <f t="shared" si="0"/>
        <v>1</v>
      </c>
    </row>
    <row r="38" spans="1:6" x14ac:dyDescent="0.25">
      <c r="C38" s="39">
        <v>2635</v>
      </c>
      <c r="D38" s="39">
        <v>3</v>
      </c>
      <c r="E38" s="39">
        <v>3</v>
      </c>
      <c r="F38" s="40">
        <f t="shared" si="0"/>
        <v>1</v>
      </c>
    </row>
    <row r="39" spans="1:6" x14ac:dyDescent="0.25">
      <c r="B39" s="45" t="s">
        <v>40</v>
      </c>
      <c r="C39" s="46"/>
      <c r="D39" s="46">
        <v>6</v>
      </c>
      <c r="E39" s="46">
        <v>6</v>
      </c>
      <c r="F39" s="47">
        <f t="shared" si="0"/>
        <v>1</v>
      </c>
    </row>
    <row r="40" spans="1:6" x14ac:dyDescent="0.25">
      <c r="A40" s="45" t="s">
        <v>41</v>
      </c>
      <c r="B40" s="45"/>
      <c r="C40" s="46"/>
      <c r="D40" s="46">
        <v>146</v>
      </c>
      <c r="E40" s="46">
        <v>146</v>
      </c>
      <c r="F40" s="47">
        <f>E40/D40</f>
        <v>1</v>
      </c>
    </row>
    <row r="41" spans="1:6" ht="15.75" thickBot="1" x14ac:dyDescent="0.3">
      <c r="A41" s="48" t="s">
        <v>42</v>
      </c>
      <c r="B41" s="48"/>
      <c r="C41" s="51"/>
      <c r="D41" s="52">
        <v>466</v>
      </c>
      <c r="E41" s="52">
        <v>436</v>
      </c>
      <c r="F41" s="50">
        <f t="shared" ref="F41:F42" si="1">E41/D41</f>
        <v>0.93562231759656656</v>
      </c>
    </row>
    <row r="42" spans="1:6" ht="15.75" thickBot="1" x14ac:dyDescent="0.3">
      <c r="A42" s="48" t="s">
        <v>43</v>
      </c>
      <c r="B42" s="48"/>
      <c r="C42" s="49"/>
      <c r="D42" s="49">
        <f>SUM(D40:D41)</f>
        <v>612</v>
      </c>
      <c r="E42" s="49">
        <f>SUM(E40:E41)</f>
        <v>582</v>
      </c>
      <c r="F42" s="50">
        <f t="shared" si="1"/>
        <v>0.9509803921568627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Preview xmlns="8a8717d4-704c-4f6d-8b9d-87498ae79b54">
      <Url xsi:nil="true"/>
      <Description xsi:nil="true"/>
    </ImagePreview>
    <TaxCatchAll xmlns="26db11cc-031d-41e2-8222-db3ab37a96fc" xsi:nil="true"/>
    <lcf76f155ced4ddcb4097134ff3c332f xmlns="8a8717d4-704c-4f6d-8b9d-87498ae79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DC084986CDF4BB54E53AEFEE6180A" ma:contentTypeVersion="17" ma:contentTypeDescription="Create a new document." ma:contentTypeScope="" ma:versionID="da3358c3d5359e19c49b0e7536bc8471">
  <xsd:schema xmlns:xsd="http://www.w3.org/2001/XMLSchema" xmlns:xs="http://www.w3.org/2001/XMLSchema" xmlns:p="http://schemas.microsoft.com/office/2006/metadata/properties" xmlns:ns2="26db11cc-031d-41e2-8222-db3ab37a96fc" xmlns:ns3="8a8717d4-704c-4f6d-8b9d-87498ae79b54" targetNamespace="http://schemas.microsoft.com/office/2006/metadata/properties" ma:root="true" ma:fieldsID="22d047926ca200230419c88bd504eb11" ns2:_="" ns3:_="">
    <xsd:import namespace="26db11cc-031d-41e2-8222-db3ab37a96fc"/>
    <xsd:import namespace="8a8717d4-704c-4f6d-8b9d-87498ae79b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ImagePreview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11cc-031d-41e2-8222-db3ab37a96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85bbe5a-336b-47fc-9c29-a24a1b626c3b}" ma:internalName="TaxCatchAll" ma:showField="CatchAllData" ma:web="26db11cc-031d-41e2-8222-db3ab37a9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717d4-704c-4f6d-8b9d-87498ae79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Preview" ma:index="20" nillable="true" ma:displayName="Image Preview" ma:format="Image" ma:internalName="Image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47e0812-0ee7-4921-8701-430ca4ec1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5B00C4-8F4D-4289-890C-290225D089ED}"/>
</file>

<file path=customXml/itemProps2.xml><?xml version="1.0" encoding="utf-8"?>
<ds:datastoreItem xmlns:ds="http://schemas.openxmlformats.org/officeDocument/2006/customXml" ds:itemID="{AA9121DB-F53A-4FDF-9672-6A59DCF87355}"/>
</file>

<file path=customXml/itemProps3.xml><?xml version="1.0" encoding="utf-8"?>
<ds:datastoreItem xmlns:ds="http://schemas.openxmlformats.org/officeDocument/2006/customXml" ds:itemID="{4F6DB81C-27A0-433F-8B60-BBCDDB0AAA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ILO</vt:lpstr>
      <vt:lpstr>Core</vt:lpstr>
      <vt:lpstr>SLO by Core Course</vt:lpstr>
    </vt:vector>
  </TitlesOfParts>
  <Company>Santa Monica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</dc:creator>
  <cp:lastModifiedBy>mirey</cp:lastModifiedBy>
  <dcterms:created xsi:type="dcterms:W3CDTF">2015-02-03T20:11:26Z</dcterms:created>
  <dcterms:modified xsi:type="dcterms:W3CDTF">2015-03-17T23:27:39Z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0x0101002D0DC084986CDF4BB54E53AEFEE6180A</vt:lpwstr>
  </property>
  <property fmtid="{D5CDD505-2E9C-101B-9397-08002B2CF9AE}" pid="3" name="Order">
    <vt:r8>40009200</vt:r8>
  </property>
</Properties>
</file>