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 activeTab="2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E12" i="1" l="1"/>
  <c r="F12" i="1"/>
  <c r="C12" i="1"/>
  <c r="B12" i="1"/>
  <c r="F20" i="2"/>
  <c r="F13" i="2"/>
  <c r="F11" i="2"/>
  <c r="F10" i="2"/>
  <c r="F9" i="2"/>
  <c r="F4" i="2"/>
  <c r="F5" i="2"/>
  <c r="F6" i="2"/>
  <c r="F7" i="2"/>
  <c r="F3" i="2"/>
  <c r="D28" i="2"/>
  <c r="H28" i="2"/>
  <c r="G28" i="2"/>
  <c r="E28" i="2"/>
  <c r="F37" i="3"/>
  <c r="F38" i="3"/>
  <c r="D38" i="3"/>
  <c r="E38" i="3"/>
  <c r="F36" i="3" l="1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I28" i="2" l="1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F28" i="2"/>
  <c r="D12" i="1"/>
  <c r="G12" i="1"/>
</calcChain>
</file>

<file path=xl/sharedStrings.xml><?xml version="1.0" encoding="utf-8"?>
<sst xmlns="http://schemas.openxmlformats.org/spreadsheetml/2006/main" count="77" uniqueCount="62">
  <si>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</si>
  <si>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</si>
  <si>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</si>
  <si>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</si>
  <si>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</si>
  <si>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</si>
  <si>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</si>
  <si>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</si>
  <si>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</si>
  <si>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</si>
  <si>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</si>
  <si>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</si>
  <si>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</si>
  <si>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</si>
  <si>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</si>
  <si>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</si>
  <si>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</si>
  <si>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</si>
  <si>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</si>
  <si>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</si>
  <si>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</si>
  <si>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</si>
  <si>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</si>
  <si>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</si>
  <si>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</si>
  <si>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</si>
  <si>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</si>
  <si>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</si>
  <si>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self-confidence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</si>
  <si>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</si>
  <si>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</si>
  <si>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</si>
  <si>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</si>
  <si>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</si>
  <si>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</si>
  <si>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Animation</t>
  </si>
  <si>
    <t>ET      2</t>
  </si>
  <si>
    <t>ET      2 Total</t>
  </si>
  <si>
    <t>ET     19A</t>
  </si>
  <si>
    <t>ET     19A Total</t>
  </si>
  <si>
    <t>ET     19B</t>
  </si>
  <si>
    <t>ET     19B Total</t>
  </si>
  <si>
    <t>ET     20</t>
  </si>
  <si>
    <t>ET     20 Total</t>
  </si>
  <si>
    <t>ET     24</t>
  </si>
  <si>
    <t>ET     24 Total</t>
  </si>
  <si>
    <t>ET     24C</t>
  </si>
  <si>
    <t>ET     24C Total</t>
  </si>
  <si>
    <t>ET     34</t>
  </si>
  <si>
    <t>ET     34 Total</t>
  </si>
  <si>
    <t>ET     40</t>
  </si>
  <si>
    <t>ET     40 Total</t>
  </si>
  <si>
    <t>ET     72</t>
  </si>
  <si>
    <t>ET     72 Total</t>
  </si>
  <si>
    <t>ET     94</t>
  </si>
  <si>
    <t>ET     94 Total</t>
  </si>
  <si>
    <t>Core Total</t>
  </si>
  <si>
    <t>Other Courses Total</t>
  </si>
  <si>
    <t>Grand Total</t>
  </si>
  <si>
    <t>Skills (Laboratory techniques, CTE skills)</t>
  </si>
  <si>
    <t>Cohort: All students who received an Animation award  (Associate Degree and Certificate of Achievement) in 2013-2014, N = 42</t>
  </si>
  <si>
    <t xml:space="preserve">ILO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</si>
</sst>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69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/>
    <xf numFmtId="0" fontId="1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3" borderId="13" xfId="0" applyFont="1" applyFill="1" applyBorder="1"/>
    <xf numFmtId="0" fontId="2" fillId="3" borderId="14" xfId="0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wrapText="1"/>
    </xf>
    <xf numFmtId="0" fontId="5" fillId="0" borderId="16" xfId="1" applyFont="1" applyFill="1" applyBorder="1" applyAlignment="1">
      <alignment wrapText="1"/>
    </xf>
    <xf numFmtId="0" fontId="5" fillId="0" borderId="14" xfId="1" applyFont="1" applyFill="1" applyBorder="1" applyAlignment="1">
      <alignment wrapText="1"/>
    </xf>
    <xf numFmtId="0" fontId="4" fillId="0" borderId="17" xfId="1" applyFont="1" applyFill="1" applyBorder="1" applyAlignment="1">
      <alignment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/>
    <xf numFmtId="0" fontId="6" fillId="3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0" xfId="0" applyFont="1" applyBorder="1"/>
    <xf numFmtId="0" fontId="1" fillId="0" borderId="20" xfId="0" applyFont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0" fontId="1" fillId="0" borderId="0" xfId="0" applyFont="1"/>
    <xf numFmtId="0" fontId="8" fillId="3" borderId="2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164" fontId="0" fillId="2" borderId="13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1" fillId="0" borderId="27" xfId="0" applyFont="1" applyFill="1" applyBorder="1"/>
    <xf numFmtId="0" fontId="0" fillId="0" borderId="27" xfId="0" applyBorder="1" applyAlignment="1">
      <alignment horizontal="center"/>
    </xf>
    <xf numFmtId="164" fontId="1" fillId="2" borderId="27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0" fillId="0" borderId="27" xfId="0" applyBorder="1" applyAlignment="1">
      <alignment horizontal="left"/>
    </xf>
    <xf numFmtId="0" fontId="1" fillId="0" borderId="27" xfId="0" applyNumberFormat="1" applyFont="1" applyBorder="1" applyAlignment="1">
      <alignment horizontal="center" vertical="center"/>
    </xf>
  </cellXfs>
  <cellStyles count="4">
    <cellStyle name="Normal" xfId="0" builtinId="0"/>
    <cellStyle name="Normal_Sheet1" xfId="3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B2" sqref="B2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2" t="s">
        <v>60</v>
      </c>
    </row>
    <row r="3" spans="1:7" ht="9" customHeight="1" x14ac:dyDescent="0.25"/>
    <row r="4" spans="1:7" ht="58.5" customHeight="1" x14ac:dyDescent="0.25">
      <c r="A4" s="15"/>
      <c r="B4" s="50" t="s">
        <v>31</v>
      </c>
      <c r="C4" s="51"/>
      <c r="D4" s="52"/>
      <c r="E4" s="50" t="s">
        <v>32</v>
      </c>
      <c r="F4" s="51"/>
      <c r="G4" s="52"/>
    </row>
    <row r="5" spans="1:7" x14ac:dyDescent="0.25">
      <c r="A5" s="16" t="s">
        <v>10</v>
      </c>
      <c r="B5" s="21" t="s">
        <v>9</v>
      </c>
      <c r="C5" s="23" t="s">
        <v>8</v>
      </c>
      <c r="D5" s="22" t="s">
        <v>7</v>
      </c>
      <c r="E5" s="21" t="s">
        <v>9</v>
      </c>
      <c r="F5" s="23" t="s">
        <v>8</v>
      </c>
      <c r="G5" s="22" t="s">
        <v>7</v>
      </c>
    </row>
    <row r="6" spans="1:7" x14ac:dyDescent="0.25">
      <c r="A6" s="17" t="s">
        <v>6</v>
      </c>
      <c r="B6" s="13">
        <v>324</v>
      </c>
      <c r="C6" s="13">
        <v>324</v>
      </c>
      <c r="D6" s="39">
        <v>1</v>
      </c>
      <c r="E6" s="13">
        <v>72</v>
      </c>
      <c r="F6" s="13">
        <v>70</v>
      </c>
      <c r="G6" s="39">
        <v>0.97222222222222221</v>
      </c>
    </row>
    <row r="7" spans="1:7" ht="30" x14ac:dyDescent="0.25">
      <c r="A7" s="18" t="s">
        <v>5</v>
      </c>
      <c r="B7" s="13">
        <v>330</v>
      </c>
      <c r="C7" s="13">
        <v>330</v>
      </c>
      <c r="D7" s="40">
        <v>1</v>
      </c>
      <c r="E7" s="13">
        <v>258</v>
      </c>
      <c r="F7" s="13">
        <v>252</v>
      </c>
      <c r="G7" s="40">
        <v>0.97674418604651159</v>
      </c>
    </row>
    <row r="8" spans="1:7" ht="30" x14ac:dyDescent="0.25">
      <c r="A8" s="18" t="s">
        <v>4</v>
      </c>
      <c r="B8" s="13"/>
      <c r="C8" s="13"/>
      <c r="D8" s="40"/>
      <c r="E8" s="13">
        <v>54</v>
      </c>
      <c r="F8" s="13">
        <v>54</v>
      </c>
      <c r="G8" s="40">
        <v>1</v>
      </c>
    </row>
    <row r="9" spans="1:7" ht="30" x14ac:dyDescent="0.25">
      <c r="A9" s="18" t="s">
        <v>3</v>
      </c>
      <c r="B9" s="13"/>
      <c r="C9" s="13"/>
      <c r="D9" s="40"/>
      <c r="E9" s="13">
        <v>21</v>
      </c>
      <c r="F9" s="13">
        <v>21</v>
      </c>
      <c r="G9" s="40">
        <v>1</v>
      </c>
    </row>
    <row r="10" spans="1:7" x14ac:dyDescent="0.25">
      <c r="A10" s="18" t="s">
        <v>2</v>
      </c>
      <c r="B10" s="13"/>
      <c r="C10" s="13"/>
      <c r="D10" s="40"/>
      <c r="E10" s="13"/>
      <c r="F10" s="13"/>
      <c r="G10" s="40"/>
    </row>
    <row r="11" spans="1:7" ht="15.75" thickBot="1" x14ac:dyDescent="0.3">
      <c r="A11" s="19" t="s">
        <v>1</v>
      </c>
      <c r="B11" s="13"/>
      <c r="C11" s="13"/>
      <c r="D11" s="40"/>
      <c r="E11" s="13">
        <v>9</v>
      </c>
      <c r="F11" s="13">
        <v>9</v>
      </c>
      <c r="G11" s="40">
        <v>1</v>
      </c>
    </row>
    <row r="12" spans="1:7" x14ac:dyDescent="0.25">
      <c r="A12" s="20" t="s">
        <v>0</v>
      </c>
      <c r="B12" s="14">
        <f>SUM(B6:B11)</f>
        <v>654</v>
      </c>
      <c r="C12" s="14">
        <f>SUM(C6:C11)</f>
        <v>654</v>
      </c>
      <c r="D12" s="41">
        <f>C12/B12</f>
        <v>1</v>
      </c>
      <c r="E12" s="14">
        <f>SUM(E6:E11)</f>
        <v>414</v>
      </c>
      <c r="F12" s="14">
        <f>SUM(F6:F11)</f>
        <v>406</v>
      </c>
      <c r="G12" s="41">
        <f>F12/E12</f>
        <v>0.98067632850241548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A3" sqref="A3:A28"/>
    </sheetView>
  </sheetViews>
  <sheetFormatPr defaultRowHeight="15" x14ac:dyDescent="0.25"/>
  <cols>
    <col min="1" max="1" width="5" style="8" customWidth="1"/>
    <col min="2" max="2" width="5.140625" style="3" customWidth="1"/>
    <col min="3" max="3" width="30.7109375" style="3" customWidth="1"/>
    <col min="4" max="6" width="15.140625" style="5" customWidth="1"/>
    <col min="7" max="9" width="15.140625" style="8" customWidth="1"/>
    <col min="10" max="16384" width="9.140625" style="3"/>
  </cols>
  <sheetData>
    <row r="1" spans="1:9" ht="27.75" customHeight="1" x14ac:dyDescent="0.25">
      <c r="A1" s="56" t="s">
        <v>61</v>
      </c>
      <c r="B1" s="51" t="s">
        <v>11</v>
      </c>
      <c r="C1" s="52"/>
      <c r="D1" s="53" t="s">
        <v>31</v>
      </c>
      <c r="E1" s="53"/>
      <c r="F1" s="54"/>
      <c r="G1" s="55" t="s">
        <v>32</v>
      </c>
      <c r="H1" s="53"/>
      <c r="I1" s="54"/>
    </row>
    <row r="2" spans="1:9" ht="18.75" customHeight="1" x14ac:dyDescent="0.25">
      <c r="A2" s="57"/>
      <c r="B2" s="58"/>
      <c r="C2" s="59"/>
      <c r="D2" s="35" t="s">
        <v>9</v>
      </c>
      <c r="E2" s="36" t="s">
        <v>8</v>
      </c>
      <c r="F2" s="37" t="s">
        <v>7</v>
      </c>
      <c r="G2" s="38" t="s">
        <v>9</v>
      </c>
      <c r="H2" s="36" t="s">
        <v>8</v>
      </c>
      <c r="I2" s="37" t="s">
        <v>7</v>
      </c>
    </row>
    <row r="3" spans="1:9" ht="24" x14ac:dyDescent="0.25">
      <c r="A3" s="43">
        <v>1</v>
      </c>
      <c r="B3" s="4">
        <v>1</v>
      </c>
      <c r="C3" s="46" t="s">
        <v>12</v>
      </c>
      <c r="D3" s="4">
        <v>81</v>
      </c>
      <c r="E3" s="25">
        <v>81</v>
      </c>
      <c r="F3" s="2">
        <f>E3/D3</f>
        <v>1</v>
      </c>
      <c r="G3" s="5">
        <v>27</v>
      </c>
      <c r="H3" s="26">
        <v>26</v>
      </c>
      <c r="I3" s="2">
        <f>H3/G3</f>
        <v>0.96296296296296291</v>
      </c>
    </row>
    <row r="4" spans="1:9" x14ac:dyDescent="0.25">
      <c r="A4" s="43">
        <v>1</v>
      </c>
      <c r="B4" s="4">
        <v>2</v>
      </c>
      <c r="C4" s="47" t="s">
        <v>13</v>
      </c>
      <c r="D4" s="4">
        <v>81</v>
      </c>
      <c r="E4" s="26">
        <v>81</v>
      </c>
      <c r="F4" s="2">
        <f t="shared" ref="F4:F7" si="0">E4/D4</f>
        <v>1</v>
      </c>
      <c r="G4" s="5">
        <v>25</v>
      </c>
      <c r="H4" s="26">
        <v>24</v>
      </c>
      <c r="I4" s="2">
        <f t="shared" ref="I4:I21" si="1">H4/G4</f>
        <v>0.96</v>
      </c>
    </row>
    <row r="5" spans="1:9" x14ac:dyDescent="0.25">
      <c r="A5" s="43">
        <v>1</v>
      </c>
      <c r="B5" s="4">
        <v>3</v>
      </c>
      <c r="C5" s="47" t="s">
        <v>14</v>
      </c>
      <c r="D5" s="4">
        <v>81</v>
      </c>
      <c r="E5" s="26">
        <v>81</v>
      </c>
      <c r="F5" s="2">
        <f t="shared" si="0"/>
        <v>1</v>
      </c>
      <c r="G5" s="5">
        <v>16</v>
      </c>
      <c r="H5" s="26">
        <v>16</v>
      </c>
      <c r="I5" s="2">
        <f t="shared" si="1"/>
        <v>1</v>
      </c>
    </row>
    <row r="6" spans="1:9" ht="21.75" customHeight="1" x14ac:dyDescent="0.25">
      <c r="A6" s="43">
        <v>2</v>
      </c>
      <c r="B6" s="4">
        <v>4</v>
      </c>
      <c r="C6" s="47" t="s">
        <v>15</v>
      </c>
      <c r="D6" s="4">
        <v>81</v>
      </c>
      <c r="E6" s="26">
        <v>81</v>
      </c>
      <c r="F6" s="2">
        <f t="shared" si="0"/>
        <v>1</v>
      </c>
      <c r="G6" s="5">
        <v>51</v>
      </c>
      <c r="H6" s="26">
        <v>49</v>
      </c>
      <c r="I6" s="2">
        <f t="shared" si="1"/>
        <v>0.96078431372549022</v>
      </c>
    </row>
    <row r="7" spans="1:9" ht="24" x14ac:dyDescent="0.25">
      <c r="A7" s="43">
        <v>2</v>
      </c>
      <c r="B7" s="4">
        <v>5</v>
      </c>
      <c r="C7" s="47" t="s">
        <v>59</v>
      </c>
      <c r="D7" s="4">
        <v>81</v>
      </c>
      <c r="E7" s="26">
        <v>81</v>
      </c>
      <c r="F7" s="2">
        <f t="shared" si="0"/>
        <v>1</v>
      </c>
      <c r="G7" s="5">
        <v>27</v>
      </c>
      <c r="H7" s="26">
        <v>27</v>
      </c>
      <c r="I7" s="2">
        <f t="shared" si="1"/>
        <v>1</v>
      </c>
    </row>
    <row r="8" spans="1:9" ht="24" x14ac:dyDescent="0.25">
      <c r="A8" s="43">
        <v>2</v>
      </c>
      <c r="B8" s="4">
        <v>6</v>
      </c>
      <c r="C8" s="47" t="s">
        <v>16</v>
      </c>
      <c r="D8" s="4"/>
      <c r="E8" s="26"/>
      <c r="F8" s="2"/>
      <c r="G8" s="5">
        <v>28</v>
      </c>
      <c r="H8" s="26">
        <v>27</v>
      </c>
      <c r="I8" s="2">
        <f t="shared" si="1"/>
        <v>0.9642857142857143</v>
      </c>
    </row>
    <row r="9" spans="1:9" x14ac:dyDescent="0.25">
      <c r="A9" s="43">
        <v>2</v>
      </c>
      <c r="B9" s="4">
        <v>7</v>
      </c>
      <c r="C9" s="47" t="s">
        <v>17</v>
      </c>
      <c r="D9" s="4">
        <v>81</v>
      </c>
      <c r="E9" s="26">
        <v>81</v>
      </c>
      <c r="F9" s="2">
        <f>E9/D9</f>
        <v>1</v>
      </c>
      <c r="G9" s="5">
        <v>12</v>
      </c>
      <c r="H9" s="26">
        <v>12</v>
      </c>
      <c r="I9" s="2">
        <f t="shared" si="1"/>
        <v>1</v>
      </c>
    </row>
    <row r="10" spans="1:9" x14ac:dyDescent="0.25">
      <c r="A10" s="43">
        <v>2</v>
      </c>
      <c r="B10" s="4">
        <v>8</v>
      </c>
      <c r="C10" s="47" t="s">
        <v>18</v>
      </c>
      <c r="D10" s="4">
        <v>81</v>
      </c>
      <c r="E10" s="26">
        <v>81</v>
      </c>
      <c r="F10" s="2">
        <f t="shared" ref="F10:F13" si="2">E10/D10</f>
        <v>1</v>
      </c>
      <c r="G10" s="5">
        <v>4</v>
      </c>
      <c r="H10" s="26">
        <v>4</v>
      </c>
      <c r="I10" s="2">
        <f t="shared" si="1"/>
        <v>1</v>
      </c>
    </row>
    <row r="11" spans="1:9" x14ac:dyDescent="0.25">
      <c r="A11" s="43">
        <v>2</v>
      </c>
      <c r="B11" s="4">
        <v>9</v>
      </c>
      <c r="C11" s="47" t="s">
        <v>19</v>
      </c>
      <c r="D11" s="4">
        <v>3</v>
      </c>
      <c r="E11" s="26">
        <v>3</v>
      </c>
      <c r="F11" s="2">
        <f t="shared" si="2"/>
        <v>1</v>
      </c>
      <c r="G11" s="5">
        <v>25</v>
      </c>
      <c r="H11" s="26">
        <v>25</v>
      </c>
      <c r="I11" s="2">
        <f t="shared" si="1"/>
        <v>1</v>
      </c>
    </row>
    <row r="12" spans="1:9" ht="24" x14ac:dyDescent="0.25">
      <c r="A12" s="43">
        <v>2</v>
      </c>
      <c r="B12" s="4">
        <v>10</v>
      </c>
      <c r="C12" s="47" t="s">
        <v>20</v>
      </c>
      <c r="D12" s="4"/>
      <c r="E12" s="26"/>
      <c r="F12" s="2"/>
      <c r="G12" s="5">
        <v>52</v>
      </c>
      <c r="H12" s="26">
        <v>51</v>
      </c>
      <c r="I12" s="2">
        <f t="shared" si="1"/>
        <v>0.98076923076923073</v>
      </c>
    </row>
    <row r="13" spans="1:9" ht="24" x14ac:dyDescent="0.25">
      <c r="A13" s="43">
        <v>2</v>
      </c>
      <c r="B13" s="4">
        <v>11</v>
      </c>
      <c r="C13" s="47" t="s">
        <v>21</v>
      </c>
      <c r="D13" s="4">
        <v>3</v>
      </c>
      <c r="E13" s="26">
        <v>3</v>
      </c>
      <c r="F13" s="2">
        <f t="shared" si="2"/>
        <v>1</v>
      </c>
      <c r="G13" s="5">
        <v>59</v>
      </c>
      <c r="H13" s="26">
        <v>57</v>
      </c>
      <c r="I13" s="2">
        <f t="shared" si="1"/>
        <v>0.96610169491525422</v>
      </c>
    </row>
    <row r="14" spans="1:9" ht="24" x14ac:dyDescent="0.25">
      <c r="A14" s="43">
        <v>3</v>
      </c>
      <c r="B14" s="4">
        <v>12</v>
      </c>
      <c r="C14" s="47" t="s">
        <v>22</v>
      </c>
      <c r="D14" s="4"/>
      <c r="E14" s="26"/>
      <c r="F14" s="2"/>
      <c r="G14" s="5">
        <v>30</v>
      </c>
      <c r="H14" s="26">
        <v>30</v>
      </c>
      <c r="I14" s="2">
        <f t="shared" si="1"/>
        <v>1</v>
      </c>
    </row>
    <row r="15" spans="1:9" ht="24" x14ac:dyDescent="0.25">
      <c r="A15" s="43">
        <v>3</v>
      </c>
      <c r="B15" s="4">
        <v>13</v>
      </c>
      <c r="C15" s="47" t="s">
        <v>23</v>
      </c>
      <c r="D15" s="4"/>
      <c r="E15" s="26"/>
      <c r="F15" s="2"/>
      <c r="G15" s="5">
        <v>20</v>
      </c>
      <c r="H15" s="26">
        <v>20</v>
      </c>
      <c r="I15" s="2">
        <f t="shared" si="1"/>
        <v>1</v>
      </c>
    </row>
    <row r="16" spans="1:9" ht="24" x14ac:dyDescent="0.25">
      <c r="A16" s="43">
        <v>3</v>
      </c>
      <c r="B16" s="4">
        <v>14</v>
      </c>
      <c r="C16" s="47" t="s">
        <v>24</v>
      </c>
      <c r="D16" s="4"/>
      <c r="E16" s="26"/>
      <c r="F16" s="2"/>
      <c r="G16" s="5">
        <v>4</v>
      </c>
      <c r="H16" s="26">
        <v>4</v>
      </c>
      <c r="I16" s="2">
        <f t="shared" si="1"/>
        <v>1</v>
      </c>
    </row>
    <row r="17" spans="1:9" ht="24" x14ac:dyDescent="0.25">
      <c r="A17" s="43">
        <v>4</v>
      </c>
      <c r="B17" s="4">
        <v>15</v>
      </c>
      <c r="C17" s="47" t="s">
        <v>25</v>
      </c>
      <c r="D17" s="6"/>
      <c r="E17" s="27"/>
      <c r="F17" s="2"/>
      <c r="G17" s="5">
        <v>1</v>
      </c>
      <c r="H17" s="26">
        <v>1</v>
      </c>
      <c r="I17" s="2">
        <f t="shared" si="1"/>
        <v>1</v>
      </c>
    </row>
    <row r="18" spans="1:9" ht="24" x14ac:dyDescent="0.25">
      <c r="A18" s="43">
        <v>4</v>
      </c>
      <c r="B18" s="4">
        <v>16</v>
      </c>
      <c r="C18" s="47" t="s">
        <v>26</v>
      </c>
      <c r="D18" s="4"/>
      <c r="E18" s="26"/>
      <c r="F18" s="2"/>
      <c r="G18" s="5">
        <v>11</v>
      </c>
      <c r="H18" s="26">
        <v>11</v>
      </c>
      <c r="I18" s="2">
        <f t="shared" si="1"/>
        <v>1</v>
      </c>
    </row>
    <row r="19" spans="1:9" ht="36" x14ac:dyDescent="0.25">
      <c r="A19" s="43">
        <v>4</v>
      </c>
      <c r="B19" s="4">
        <v>18</v>
      </c>
      <c r="C19" s="47" t="s">
        <v>27</v>
      </c>
      <c r="D19" s="4"/>
      <c r="E19" s="26"/>
      <c r="F19" s="2"/>
      <c r="G19" s="5">
        <v>9</v>
      </c>
      <c r="H19" s="26">
        <v>9</v>
      </c>
      <c r="I19" s="2">
        <f t="shared" si="1"/>
        <v>1</v>
      </c>
    </row>
    <row r="20" spans="1:9" x14ac:dyDescent="0.25">
      <c r="A20" s="43">
        <v>1</v>
      </c>
      <c r="B20" s="4">
        <v>20</v>
      </c>
      <c r="C20" s="47" t="s">
        <v>28</v>
      </c>
      <c r="D20" s="4">
        <v>81</v>
      </c>
      <c r="E20" s="26">
        <v>81</v>
      </c>
      <c r="F20" s="2">
        <f t="shared" ref="F20" si="3">E20/D20</f>
        <v>1</v>
      </c>
      <c r="G20" s="5">
        <v>4</v>
      </c>
      <c r="H20" s="26">
        <v>4</v>
      </c>
      <c r="I20" s="2">
        <f t="shared" si="1"/>
        <v>1</v>
      </c>
    </row>
    <row r="21" spans="1:9" x14ac:dyDescent="0.25">
      <c r="A21" s="43"/>
      <c r="B21" s="4"/>
      <c r="C21" s="47" t="s">
        <v>1</v>
      </c>
      <c r="D21" s="4"/>
      <c r="E21" s="26"/>
      <c r="F21" s="2"/>
      <c r="G21" s="5">
        <v>9</v>
      </c>
      <c r="H21" s="26">
        <v>9</v>
      </c>
      <c r="I21" s="2">
        <f t="shared" si="1"/>
        <v>1</v>
      </c>
    </row>
    <row r="22" spans="1:9" x14ac:dyDescent="0.25">
      <c r="A22" s="43"/>
      <c r="B22" s="4"/>
      <c r="C22" s="47"/>
      <c r="D22" s="4"/>
      <c r="E22" s="26"/>
      <c r="F22" s="2"/>
      <c r="G22" s="5"/>
      <c r="H22" s="26"/>
      <c r="I22" s="2"/>
    </row>
    <row r="23" spans="1:9" x14ac:dyDescent="0.25">
      <c r="A23" s="43"/>
      <c r="B23" s="4"/>
      <c r="C23" s="47"/>
      <c r="D23" s="4"/>
      <c r="E23" s="26"/>
      <c r="F23" s="2"/>
      <c r="G23" s="5"/>
      <c r="H23" s="26"/>
      <c r="I23" s="2"/>
    </row>
    <row r="24" spans="1:9" x14ac:dyDescent="0.25">
      <c r="A24" s="43"/>
      <c r="B24" s="4"/>
      <c r="C24" s="47"/>
      <c r="D24" s="4"/>
      <c r="E24" s="26"/>
      <c r="F24" s="2"/>
      <c r="G24" s="5"/>
      <c r="H24" s="26"/>
      <c r="I24" s="2"/>
    </row>
    <row r="25" spans="1:9" x14ac:dyDescent="0.25">
      <c r="A25" s="43"/>
      <c r="B25" s="4"/>
      <c r="C25" s="47"/>
      <c r="D25" s="4"/>
      <c r="E25" s="26"/>
      <c r="F25" s="2"/>
      <c r="G25" s="5"/>
      <c r="H25" s="26"/>
      <c r="I25" s="2"/>
    </row>
    <row r="26" spans="1:9" x14ac:dyDescent="0.25">
      <c r="A26" s="43"/>
      <c r="B26" s="4"/>
      <c r="C26" s="47"/>
      <c r="D26" s="4"/>
      <c r="E26" s="26"/>
      <c r="F26" s="2"/>
      <c r="G26" s="5"/>
      <c r="H26" s="26"/>
      <c r="I26" s="2"/>
    </row>
    <row r="27" spans="1:9" ht="15.75" thickBot="1" x14ac:dyDescent="0.3">
      <c r="A27" s="44"/>
      <c r="B27" s="4"/>
      <c r="C27" s="48"/>
      <c r="D27" s="6"/>
      <c r="E27" s="27"/>
      <c r="F27" s="2"/>
      <c r="G27" s="5"/>
      <c r="H27" s="26"/>
      <c r="I27" s="2"/>
    </row>
    <row r="28" spans="1:9" ht="15.75" thickBot="1" x14ac:dyDescent="0.3">
      <c r="A28" s="45"/>
      <c r="B28" s="42"/>
      <c r="C28" s="49" t="s">
        <v>0</v>
      </c>
      <c r="D28" s="7">
        <f>SUM(D3:D27)</f>
        <v>654</v>
      </c>
      <c r="E28" s="24">
        <f>SUM(E3:E27)</f>
        <v>654</v>
      </c>
      <c r="F28" s="1">
        <f>E28/D28</f>
        <v>1</v>
      </c>
      <c r="G28" s="7">
        <f>SUM(G3:G27)</f>
        <v>414</v>
      </c>
      <c r="H28" s="24">
        <f>SUM(H3:H27)</f>
        <v>406</v>
      </c>
      <c r="I28" s="1">
        <f>H28/G28</f>
        <v>0.98067632850241548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Normal="100" workbookViewId="0">
      <selection activeCell="C40" sqref="C40"/>
    </sheetView>
  </sheetViews>
  <sheetFormatPr defaultRowHeight="15" x14ac:dyDescent="0.25"/>
  <cols>
    <col min="1" max="2" width="18.85546875" customWidth="1"/>
    <col min="3" max="6" width="18.85546875" style="11" customWidth="1"/>
  </cols>
  <sheetData>
    <row r="1" spans="1:6" ht="30" x14ac:dyDescent="0.25">
      <c r="A1" s="9" t="s">
        <v>30</v>
      </c>
      <c r="B1" s="28" t="s">
        <v>33</v>
      </c>
      <c r="C1" s="10" t="s">
        <v>34</v>
      </c>
      <c r="D1" s="10" t="s">
        <v>9</v>
      </c>
      <c r="E1" s="10" t="s">
        <v>29</v>
      </c>
      <c r="F1" s="10" t="s">
        <v>7</v>
      </c>
    </row>
    <row r="2" spans="1:6" x14ac:dyDescent="0.25">
      <c r="A2" t="s">
        <v>35</v>
      </c>
      <c r="B2" t="s">
        <v>36</v>
      </c>
      <c r="C2" s="29">
        <v>2802</v>
      </c>
      <c r="D2" s="29">
        <v>1</v>
      </c>
      <c r="E2" s="29">
        <v>1</v>
      </c>
      <c r="F2" s="30">
        <f>E2/D2</f>
        <v>1</v>
      </c>
    </row>
    <row r="3" spans="1:6" x14ac:dyDescent="0.25">
      <c r="C3" s="29">
        <v>2803</v>
      </c>
      <c r="D3" s="29">
        <v>1</v>
      </c>
      <c r="E3" s="29">
        <v>1</v>
      </c>
      <c r="F3" s="30">
        <f t="shared" ref="F3:F38" si="0">E3/D3</f>
        <v>1</v>
      </c>
    </row>
    <row r="4" spans="1:6" x14ac:dyDescent="0.25">
      <c r="C4" s="29">
        <v>2804</v>
      </c>
      <c r="D4" s="29">
        <v>1</v>
      </c>
      <c r="E4" s="29">
        <v>1</v>
      </c>
      <c r="F4" s="30">
        <f t="shared" si="0"/>
        <v>1</v>
      </c>
    </row>
    <row r="5" spans="1:6" x14ac:dyDescent="0.25">
      <c r="B5" s="31" t="s">
        <v>37</v>
      </c>
      <c r="C5" s="32"/>
      <c r="D5" s="32">
        <v>3</v>
      </c>
      <c r="E5" s="32">
        <v>3</v>
      </c>
      <c r="F5" s="33">
        <f t="shared" si="0"/>
        <v>1</v>
      </c>
    </row>
    <row r="6" spans="1:6" x14ac:dyDescent="0.25">
      <c r="B6" t="s">
        <v>38</v>
      </c>
      <c r="C6" s="29">
        <v>2815</v>
      </c>
      <c r="D6" s="29">
        <v>2</v>
      </c>
      <c r="E6" s="29">
        <v>2</v>
      </c>
      <c r="F6" s="30">
        <f t="shared" si="0"/>
        <v>1</v>
      </c>
    </row>
    <row r="7" spans="1:6" x14ac:dyDescent="0.25">
      <c r="C7" s="29">
        <v>2816</v>
      </c>
      <c r="D7" s="29">
        <v>2</v>
      </c>
      <c r="E7" s="29">
        <v>2</v>
      </c>
      <c r="F7" s="30">
        <f t="shared" si="0"/>
        <v>1</v>
      </c>
    </row>
    <row r="8" spans="1:6" x14ac:dyDescent="0.25">
      <c r="B8" s="31" t="s">
        <v>39</v>
      </c>
      <c r="C8" s="32"/>
      <c r="D8" s="32">
        <v>4</v>
      </c>
      <c r="E8" s="32">
        <v>4</v>
      </c>
      <c r="F8" s="33">
        <f t="shared" si="0"/>
        <v>1</v>
      </c>
    </row>
    <row r="9" spans="1:6" x14ac:dyDescent="0.25">
      <c r="B9" t="s">
        <v>40</v>
      </c>
      <c r="C9" s="29">
        <v>2817</v>
      </c>
      <c r="D9" s="29">
        <v>2</v>
      </c>
      <c r="E9" s="29">
        <v>2</v>
      </c>
      <c r="F9" s="30">
        <f t="shared" si="0"/>
        <v>1</v>
      </c>
    </row>
    <row r="10" spans="1:6" x14ac:dyDescent="0.25">
      <c r="C10" s="29">
        <v>2818</v>
      </c>
      <c r="D10" s="29">
        <v>2</v>
      </c>
      <c r="E10" s="29">
        <v>2</v>
      </c>
      <c r="F10" s="30">
        <f t="shared" si="0"/>
        <v>1</v>
      </c>
    </row>
    <row r="11" spans="1:6" x14ac:dyDescent="0.25">
      <c r="B11" s="31" t="s">
        <v>41</v>
      </c>
      <c r="C11" s="32"/>
      <c r="D11" s="32">
        <v>4</v>
      </c>
      <c r="E11" s="32">
        <v>4</v>
      </c>
      <c r="F11" s="33">
        <f t="shared" si="0"/>
        <v>1</v>
      </c>
    </row>
    <row r="12" spans="1:6" x14ac:dyDescent="0.25">
      <c r="B12" t="s">
        <v>42</v>
      </c>
      <c r="C12" s="29">
        <v>2819</v>
      </c>
      <c r="D12" s="29">
        <v>2</v>
      </c>
      <c r="E12" s="29">
        <v>2</v>
      </c>
      <c r="F12" s="30">
        <f t="shared" si="0"/>
        <v>1</v>
      </c>
    </row>
    <row r="13" spans="1:6" x14ac:dyDescent="0.25">
      <c r="C13" s="29">
        <v>2820</v>
      </c>
      <c r="D13" s="29">
        <v>2</v>
      </c>
      <c r="E13" s="29">
        <v>2</v>
      </c>
      <c r="F13" s="30">
        <f t="shared" si="0"/>
        <v>1</v>
      </c>
    </row>
    <row r="14" spans="1:6" x14ac:dyDescent="0.25">
      <c r="C14" s="29">
        <v>2838</v>
      </c>
      <c r="D14" s="29">
        <v>2</v>
      </c>
      <c r="E14" s="29">
        <v>2</v>
      </c>
      <c r="F14" s="30">
        <f t="shared" si="0"/>
        <v>1</v>
      </c>
    </row>
    <row r="15" spans="1:6" x14ac:dyDescent="0.25">
      <c r="B15" s="31" t="s">
        <v>43</v>
      </c>
      <c r="C15" s="32"/>
      <c r="D15" s="32">
        <v>6</v>
      </c>
      <c r="E15" s="32">
        <v>6</v>
      </c>
      <c r="F15" s="33">
        <f t="shared" si="0"/>
        <v>1</v>
      </c>
    </row>
    <row r="16" spans="1:6" x14ac:dyDescent="0.25">
      <c r="B16" t="s">
        <v>44</v>
      </c>
      <c r="C16" s="29">
        <v>2824</v>
      </c>
      <c r="D16" s="29">
        <v>2</v>
      </c>
      <c r="E16" s="29">
        <v>2</v>
      </c>
      <c r="F16" s="30">
        <f t="shared" si="0"/>
        <v>1</v>
      </c>
    </row>
    <row r="17" spans="2:6" x14ac:dyDescent="0.25">
      <c r="C17" s="29">
        <v>2825</v>
      </c>
      <c r="D17" s="29">
        <v>2</v>
      </c>
      <c r="E17" s="29">
        <v>2</v>
      </c>
      <c r="F17" s="30">
        <f t="shared" si="0"/>
        <v>1</v>
      </c>
    </row>
    <row r="18" spans="2:6" x14ac:dyDescent="0.25">
      <c r="B18" s="31" t="s">
        <v>45</v>
      </c>
      <c r="C18" s="32"/>
      <c r="D18" s="32">
        <v>4</v>
      </c>
      <c r="E18" s="32">
        <v>4</v>
      </c>
      <c r="F18" s="33">
        <f t="shared" si="0"/>
        <v>1</v>
      </c>
    </row>
    <row r="19" spans="2:6" x14ac:dyDescent="0.25">
      <c r="B19" t="s">
        <v>46</v>
      </c>
      <c r="C19" s="29">
        <v>2826</v>
      </c>
      <c r="D19" s="29">
        <v>8</v>
      </c>
      <c r="E19" s="29">
        <v>8</v>
      </c>
      <c r="F19" s="30">
        <f t="shared" si="0"/>
        <v>1</v>
      </c>
    </row>
    <row r="20" spans="2:6" x14ac:dyDescent="0.25">
      <c r="C20" s="29">
        <v>2827</v>
      </c>
      <c r="D20" s="29">
        <v>8</v>
      </c>
      <c r="E20" s="29">
        <v>8</v>
      </c>
      <c r="F20" s="30">
        <f t="shared" si="0"/>
        <v>1</v>
      </c>
    </row>
    <row r="21" spans="2:6" x14ac:dyDescent="0.25">
      <c r="C21" s="29">
        <v>2994</v>
      </c>
      <c r="D21" s="29">
        <v>8</v>
      </c>
      <c r="E21" s="29">
        <v>8</v>
      </c>
      <c r="F21" s="30">
        <f t="shared" si="0"/>
        <v>1</v>
      </c>
    </row>
    <row r="22" spans="2:6" x14ac:dyDescent="0.25">
      <c r="B22" s="31" t="s">
        <v>47</v>
      </c>
      <c r="C22" s="32"/>
      <c r="D22" s="32">
        <v>24</v>
      </c>
      <c r="E22" s="32">
        <v>24</v>
      </c>
      <c r="F22" s="33">
        <f t="shared" si="0"/>
        <v>1</v>
      </c>
    </row>
    <row r="23" spans="2:6" x14ac:dyDescent="0.25">
      <c r="B23" t="s">
        <v>48</v>
      </c>
      <c r="C23" s="29">
        <v>2851</v>
      </c>
      <c r="D23" s="29">
        <v>2</v>
      </c>
      <c r="E23" s="29">
        <v>2</v>
      </c>
      <c r="F23" s="30">
        <f t="shared" si="0"/>
        <v>1</v>
      </c>
    </row>
    <row r="24" spans="2:6" x14ac:dyDescent="0.25">
      <c r="C24" s="29">
        <v>2852</v>
      </c>
      <c r="D24" s="29">
        <v>2</v>
      </c>
      <c r="E24" s="29">
        <v>2</v>
      </c>
      <c r="F24" s="30">
        <f t="shared" si="0"/>
        <v>1</v>
      </c>
    </row>
    <row r="25" spans="2:6" x14ac:dyDescent="0.25">
      <c r="B25" s="31" t="s">
        <v>49</v>
      </c>
      <c r="C25" s="32"/>
      <c r="D25" s="32">
        <v>4</v>
      </c>
      <c r="E25" s="32">
        <v>4</v>
      </c>
      <c r="F25" s="33">
        <f t="shared" si="0"/>
        <v>1</v>
      </c>
    </row>
    <row r="26" spans="2:6" x14ac:dyDescent="0.25">
      <c r="B26" t="s">
        <v>50</v>
      </c>
      <c r="C26" s="29">
        <v>2859</v>
      </c>
      <c r="D26" s="29">
        <v>6</v>
      </c>
      <c r="E26" s="29">
        <v>6</v>
      </c>
      <c r="F26" s="30">
        <f t="shared" si="0"/>
        <v>1</v>
      </c>
    </row>
    <row r="27" spans="2:6" x14ac:dyDescent="0.25">
      <c r="C27" s="29">
        <v>2860</v>
      </c>
      <c r="D27" s="29">
        <v>6</v>
      </c>
      <c r="E27" s="29">
        <v>6</v>
      </c>
      <c r="F27" s="30">
        <f t="shared" si="0"/>
        <v>1</v>
      </c>
    </row>
    <row r="28" spans="2:6" x14ac:dyDescent="0.25">
      <c r="C28" s="29">
        <v>2861</v>
      </c>
      <c r="D28" s="29">
        <v>6</v>
      </c>
      <c r="E28" s="29">
        <v>6</v>
      </c>
      <c r="F28" s="30">
        <f t="shared" si="0"/>
        <v>1</v>
      </c>
    </row>
    <row r="29" spans="2:6" x14ac:dyDescent="0.25">
      <c r="B29" s="31" t="s">
        <v>51</v>
      </c>
      <c r="C29" s="32"/>
      <c r="D29" s="32">
        <v>18</v>
      </c>
      <c r="E29" s="32">
        <v>18</v>
      </c>
      <c r="F29" s="33">
        <f t="shared" si="0"/>
        <v>1</v>
      </c>
    </row>
    <row r="30" spans="2:6" x14ac:dyDescent="0.25">
      <c r="B30" t="s">
        <v>52</v>
      </c>
      <c r="C30" s="29">
        <v>2882</v>
      </c>
      <c r="D30" s="29">
        <v>4</v>
      </c>
      <c r="E30" s="29">
        <v>4</v>
      </c>
      <c r="F30" s="30">
        <f t="shared" si="0"/>
        <v>1</v>
      </c>
    </row>
    <row r="31" spans="2:6" x14ac:dyDescent="0.25">
      <c r="C31" s="29">
        <v>2883</v>
      </c>
      <c r="D31" s="29">
        <v>4</v>
      </c>
      <c r="E31" s="29">
        <v>4</v>
      </c>
      <c r="F31" s="30">
        <f t="shared" si="0"/>
        <v>1</v>
      </c>
    </row>
    <row r="32" spans="2:6" x14ac:dyDescent="0.25">
      <c r="B32" s="31" t="s">
        <v>53</v>
      </c>
      <c r="C32" s="32"/>
      <c r="D32" s="32">
        <v>8</v>
      </c>
      <c r="E32" s="32">
        <v>8</v>
      </c>
      <c r="F32" s="33">
        <f t="shared" si="0"/>
        <v>1</v>
      </c>
    </row>
    <row r="33" spans="1:6" x14ac:dyDescent="0.25">
      <c r="B33" t="s">
        <v>54</v>
      </c>
      <c r="C33" s="29">
        <v>2889</v>
      </c>
      <c r="D33" s="29">
        <v>3</v>
      </c>
      <c r="E33" s="29">
        <v>3</v>
      </c>
      <c r="F33" s="30">
        <f t="shared" si="0"/>
        <v>1</v>
      </c>
    </row>
    <row r="34" spans="1:6" x14ac:dyDescent="0.25">
      <c r="C34" s="29">
        <v>2890</v>
      </c>
      <c r="D34" s="29">
        <v>3</v>
      </c>
      <c r="E34" s="29">
        <v>3</v>
      </c>
      <c r="F34" s="30">
        <f t="shared" si="0"/>
        <v>1</v>
      </c>
    </row>
    <row r="35" spans="1:6" x14ac:dyDescent="0.25">
      <c r="B35" s="31" t="s">
        <v>55</v>
      </c>
      <c r="C35" s="32"/>
      <c r="D35" s="32">
        <v>6</v>
      </c>
      <c r="E35" s="32">
        <v>6</v>
      </c>
      <c r="F35" s="33">
        <f t="shared" si="0"/>
        <v>1</v>
      </c>
    </row>
    <row r="36" spans="1:6" x14ac:dyDescent="0.25">
      <c r="A36" s="34"/>
      <c r="B36" s="60" t="s">
        <v>56</v>
      </c>
      <c r="C36" s="61"/>
      <c r="D36" s="61">
        <v>81</v>
      </c>
      <c r="E36" s="61">
        <v>81</v>
      </c>
      <c r="F36" s="62">
        <f t="shared" si="0"/>
        <v>1</v>
      </c>
    </row>
    <row r="37" spans="1:6" ht="15.75" thickBot="1" x14ac:dyDescent="0.3">
      <c r="B37" s="66" t="s">
        <v>57</v>
      </c>
      <c r="C37" s="67"/>
      <c r="D37" s="68">
        <v>83</v>
      </c>
      <c r="E37" s="68">
        <v>80</v>
      </c>
      <c r="F37" s="65">
        <f t="shared" si="0"/>
        <v>0.96385542168674698</v>
      </c>
    </row>
    <row r="38" spans="1:6" ht="15.75" thickBot="1" x14ac:dyDescent="0.3">
      <c r="B38" s="63" t="s">
        <v>58</v>
      </c>
      <c r="C38" s="64"/>
      <c r="D38" s="64">
        <f>SUM(D36:D37)</f>
        <v>164</v>
      </c>
      <c r="E38" s="64">
        <f>SUM(E36:E37)</f>
        <v>161</v>
      </c>
      <c r="F38" s="65">
        <f t="shared" si="0"/>
        <v>0.98170731707317072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23B97-FA39-4FEF-B4B7-34C2A36D46D1}"/>
</file>

<file path=customXml/itemProps2.xml><?xml version="1.0" encoding="utf-8"?>
<ds:datastoreItem xmlns:ds="http://schemas.openxmlformats.org/officeDocument/2006/customXml" ds:itemID="{8E285C53-1DB8-47B8-90DC-A0E0316F132D}"/>
</file>

<file path=customXml/itemProps3.xml><?xml version="1.0" encoding="utf-8"?>
<ds:datastoreItem xmlns:ds="http://schemas.openxmlformats.org/officeDocument/2006/customXml" ds:itemID="{92107307-FAD2-4AFE-B056-6339B3D35A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40007400</vt:r8>
  </property>
</Properties>
</file>